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 2015г" sheetId="1" r:id="rId1"/>
  </sheets>
  <definedNames>
    <definedName name="_xlnm.Print_Titles" localSheetId="0">'октябрь 2015г'!$8:$9</definedName>
    <definedName name="_xlnm.Print_Area" localSheetId="0">'октябрь 2015г'!$A$1:$J$51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<sst xmlns="http://schemas.openxmlformats.org/spreadsheetml/2006/main" count="74" uniqueCount="31">
  <si>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</si>
  <si>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</si>
  <si>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</si>
  <si>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</si>
  <si>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</si>
  <si>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</si>
  <si>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</si>
  <si>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</si>
  <si>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</si>
  <si>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</si>
  <si>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</si>
  <si>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</si>
  <si>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</si>
  <si>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</si>
  <si>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</si>
  <si>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</si>
  <si>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</si>
  <si>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</si>
  <si>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</si>
  <si>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</si>
  <si>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</si>
  <si>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</si>
  <si>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</si>
  <si>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</si>
  <si>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</si>
  <si>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</si>
  <si>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</si>
  <si>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</si>
  <si>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</si>
  <si>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</si>
  <si>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октябрь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</si>
</sst>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168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85" workbookViewId="0" topLeftCell="A1">
      <selection activeCell="K10" sqref="K10:M9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40" t="s">
        <v>1</v>
      </c>
      <c r="B7" s="13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17</v>
      </c>
      <c r="I7" s="40" t="s">
        <v>13</v>
      </c>
      <c r="J7" s="34" t="s">
        <v>18</v>
      </c>
    </row>
    <row r="8" spans="1:10" s="3" customFormat="1" ht="98.25" customHeight="1">
      <c r="A8" s="40"/>
      <c r="B8" s="14"/>
      <c r="C8" s="45"/>
      <c r="D8" s="46"/>
      <c r="E8" s="40"/>
      <c r="F8" s="40"/>
      <c r="G8" s="42"/>
      <c r="H8" s="40"/>
      <c r="I8" s="4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49" t="s">
        <v>5</v>
      </c>
      <c r="B11" s="52" t="s">
        <v>15</v>
      </c>
      <c r="C11" s="47" t="s">
        <v>20</v>
      </c>
      <c r="D11" s="48"/>
      <c r="E11" s="1" t="s">
        <v>6</v>
      </c>
      <c r="F11" s="7">
        <v>1617.64</v>
      </c>
      <c r="G11" s="7">
        <f>F11*0.2077*0.6</f>
        <v>201.5902968</v>
      </c>
      <c r="H11" s="7">
        <v>4.3</v>
      </c>
      <c r="I11" s="7">
        <v>850.69</v>
      </c>
      <c r="J11" s="7">
        <f>F11+G11+H11+I11</f>
        <v>2674.2202968</v>
      </c>
      <c r="K11" s="17"/>
      <c r="L11" s="17"/>
    </row>
    <row r="12" spans="1:12" ht="15">
      <c r="A12" s="50"/>
      <c r="B12" s="53"/>
      <c r="C12" s="22"/>
      <c r="D12" s="23"/>
      <c r="E12" s="1" t="s">
        <v>7</v>
      </c>
      <c r="F12" s="7">
        <v>1617.64</v>
      </c>
      <c r="G12" s="7">
        <f>F12*0.2077*0.6</f>
        <v>201.5902968</v>
      </c>
      <c r="H12" s="7">
        <v>4.3</v>
      </c>
      <c r="I12" s="7">
        <v>1109.39</v>
      </c>
      <c r="J12" s="7">
        <f aca="true" t="shared" si="0" ref="J12:J46">F12+G12+H12+I12</f>
        <v>2932.9202968</v>
      </c>
      <c r="K12" s="17"/>
      <c r="L12" s="17"/>
    </row>
    <row r="13" spans="1:12" ht="15">
      <c r="A13" s="50"/>
      <c r="B13" s="53"/>
      <c r="C13" s="22"/>
      <c r="D13" s="23"/>
      <c r="E13" s="1" t="s">
        <v>8</v>
      </c>
      <c r="F13" s="7">
        <v>1617.64</v>
      </c>
      <c r="G13" s="7">
        <f>F13*0.2077*0.6</f>
        <v>201.5902968</v>
      </c>
      <c r="H13" s="7">
        <v>4.3</v>
      </c>
      <c r="I13" s="7">
        <v>1209.39</v>
      </c>
      <c r="J13" s="7">
        <f t="shared" si="0"/>
        <v>3032.9202968</v>
      </c>
      <c r="K13" s="17"/>
      <c r="L13" s="17"/>
    </row>
    <row r="14" spans="1:12" ht="15">
      <c r="A14" s="51"/>
      <c r="B14" s="53"/>
      <c r="C14" s="24"/>
      <c r="D14" s="25"/>
      <c r="E14" s="1" t="s">
        <v>9</v>
      </c>
      <c r="F14" s="7">
        <v>1617.64</v>
      </c>
      <c r="G14" s="7">
        <f>F14*0.2077*0.6</f>
        <v>201.5902968</v>
      </c>
      <c r="H14" s="7">
        <v>4.3</v>
      </c>
      <c r="I14" s="7">
        <v>2501.64</v>
      </c>
      <c r="J14" s="7">
        <f t="shared" si="0"/>
        <v>4325.1702968</v>
      </c>
      <c r="K14" s="17"/>
      <c r="L14" s="17"/>
    </row>
    <row r="15" spans="1:12" ht="15">
      <c r="A15" s="49" t="s">
        <v>5</v>
      </c>
      <c r="B15" s="53"/>
      <c r="C15" s="47" t="s">
        <v>21</v>
      </c>
      <c r="D15" s="48"/>
      <c r="E15" s="1" t="s">
        <v>6</v>
      </c>
      <c r="F15" s="7">
        <v>1617.64</v>
      </c>
      <c r="G15" s="7">
        <f>F15*0.1956*0.6</f>
        <v>189.8462304</v>
      </c>
      <c r="H15" s="7">
        <v>4.3</v>
      </c>
      <c r="I15" s="7">
        <v>850.69</v>
      </c>
      <c r="J15" s="7">
        <f t="shared" si="0"/>
        <v>2662.4762304</v>
      </c>
      <c r="K15" s="17"/>
      <c r="L15" s="17"/>
    </row>
    <row r="16" spans="1:12" ht="15">
      <c r="A16" s="50"/>
      <c r="B16" s="53"/>
      <c r="C16" s="22"/>
      <c r="D16" s="23"/>
      <c r="E16" s="1" t="s">
        <v>7</v>
      </c>
      <c r="F16" s="7">
        <v>1617.64</v>
      </c>
      <c r="G16" s="7">
        <f>F16*0.1956*0.6</f>
        <v>189.8462304</v>
      </c>
      <c r="H16" s="7">
        <v>4.3</v>
      </c>
      <c r="I16" s="7">
        <v>1109.39</v>
      </c>
      <c r="J16" s="7">
        <f t="shared" si="0"/>
        <v>2921.1762304000003</v>
      </c>
      <c r="K16" s="17"/>
      <c r="L16" s="17"/>
    </row>
    <row r="17" spans="1:12" ht="15">
      <c r="A17" s="50"/>
      <c r="B17" s="53"/>
      <c r="C17" s="22"/>
      <c r="D17" s="23"/>
      <c r="E17" s="1" t="s">
        <v>8</v>
      </c>
      <c r="F17" s="7">
        <v>1617.64</v>
      </c>
      <c r="G17" s="7">
        <f>F17*0.1956*0.6</f>
        <v>189.8462304</v>
      </c>
      <c r="H17" s="7">
        <v>4.3</v>
      </c>
      <c r="I17" s="7">
        <v>1209.39</v>
      </c>
      <c r="J17" s="7">
        <f t="shared" si="0"/>
        <v>3021.1762304000003</v>
      </c>
      <c r="K17" s="17"/>
      <c r="L17" s="17"/>
    </row>
    <row r="18" spans="1:12" ht="15">
      <c r="A18" s="51"/>
      <c r="B18" s="53"/>
      <c r="C18" s="24"/>
      <c r="D18" s="25"/>
      <c r="E18" s="1" t="s">
        <v>9</v>
      </c>
      <c r="F18" s="7">
        <v>1617.64</v>
      </c>
      <c r="G18" s="7">
        <f>F18*0.1956*0.6</f>
        <v>189.8462304</v>
      </c>
      <c r="H18" s="7">
        <v>4.3</v>
      </c>
      <c r="I18" s="7">
        <v>2501.64</v>
      </c>
      <c r="J18" s="7">
        <f t="shared" si="0"/>
        <v>4313.4262304</v>
      </c>
      <c r="K18" s="17"/>
      <c r="L18" s="17"/>
    </row>
    <row r="19" spans="1:12" ht="15">
      <c r="A19" s="49" t="s">
        <v>5</v>
      </c>
      <c r="B19" s="53"/>
      <c r="C19" s="47" t="s">
        <v>22</v>
      </c>
      <c r="D19" s="48"/>
      <c r="E19" s="1" t="s">
        <v>6</v>
      </c>
      <c r="F19" s="7">
        <v>1617.64</v>
      </c>
      <c r="G19" s="7">
        <f>F19*0.1241*0.6</f>
        <v>120.44947440000001</v>
      </c>
      <c r="H19" s="7">
        <v>4.3</v>
      </c>
      <c r="I19" s="7">
        <v>850.69</v>
      </c>
      <c r="J19" s="7">
        <f t="shared" si="0"/>
        <v>2593.0794744000004</v>
      </c>
      <c r="K19" s="17"/>
      <c r="L19" s="17"/>
    </row>
    <row r="20" spans="1:12" ht="15">
      <c r="A20" s="50"/>
      <c r="B20" s="53"/>
      <c r="C20" s="22"/>
      <c r="D20" s="23"/>
      <c r="E20" s="1" t="s">
        <v>7</v>
      </c>
      <c r="F20" s="7">
        <v>1617.64</v>
      </c>
      <c r="G20" s="7">
        <f>F20*0.1241*0.6</f>
        <v>120.44947440000001</v>
      </c>
      <c r="H20" s="7">
        <v>4.3</v>
      </c>
      <c r="I20" s="7">
        <v>1109.39</v>
      </c>
      <c r="J20" s="7">
        <f t="shared" si="0"/>
        <v>2851.7794744000003</v>
      </c>
      <c r="K20" s="17"/>
      <c r="L20" s="17"/>
    </row>
    <row r="21" spans="1:12" ht="15">
      <c r="A21" s="50"/>
      <c r="B21" s="53"/>
      <c r="C21" s="22"/>
      <c r="D21" s="23"/>
      <c r="E21" s="1" t="s">
        <v>8</v>
      </c>
      <c r="F21" s="7">
        <v>1617.64</v>
      </c>
      <c r="G21" s="7">
        <f>F21*0.1241*0.6</f>
        <v>120.44947440000001</v>
      </c>
      <c r="H21" s="7">
        <v>4.3</v>
      </c>
      <c r="I21" s="7">
        <v>1209.39</v>
      </c>
      <c r="J21" s="7">
        <f t="shared" si="0"/>
        <v>2951.7794744000003</v>
      </c>
      <c r="K21" s="17"/>
      <c r="L21" s="17"/>
    </row>
    <row r="22" spans="1:12" ht="15">
      <c r="A22" s="51"/>
      <c r="B22" s="53"/>
      <c r="C22" s="24"/>
      <c r="D22" s="25"/>
      <c r="E22" s="1" t="s">
        <v>9</v>
      </c>
      <c r="F22" s="7">
        <v>1617.64</v>
      </c>
      <c r="G22" s="7">
        <f>F22*0.1241*0.6</f>
        <v>120.44947440000001</v>
      </c>
      <c r="H22" s="7">
        <v>4.3</v>
      </c>
      <c r="I22" s="7">
        <v>2501.64</v>
      </c>
      <c r="J22" s="7">
        <f t="shared" si="0"/>
        <v>4244.0294744</v>
      </c>
      <c r="K22" s="17"/>
      <c r="L22" s="17"/>
    </row>
    <row r="23" spans="1:12" ht="15">
      <c r="A23" s="49" t="s">
        <v>5</v>
      </c>
      <c r="B23" s="53"/>
      <c r="C23" s="47" t="s">
        <v>23</v>
      </c>
      <c r="D23" s="48"/>
      <c r="E23" s="1" t="s">
        <v>6</v>
      </c>
      <c r="F23" s="7">
        <v>1617.64</v>
      </c>
      <c r="G23" s="7">
        <f>F23*0.0669*0.6</f>
        <v>64.9320696</v>
      </c>
      <c r="H23" s="7">
        <v>4.3</v>
      </c>
      <c r="I23" s="7">
        <v>850.69</v>
      </c>
      <c r="J23" s="7">
        <f t="shared" si="0"/>
        <v>2537.5620696</v>
      </c>
      <c r="K23" s="17"/>
      <c r="L23" s="17"/>
    </row>
    <row r="24" spans="1:12" ht="15">
      <c r="A24" s="50"/>
      <c r="B24" s="53"/>
      <c r="C24" s="22"/>
      <c r="D24" s="23"/>
      <c r="E24" s="1" t="s">
        <v>7</v>
      </c>
      <c r="F24" s="7">
        <v>1617.64</v>
      </c>
      <c r="G24" s="7">
        <f>F24*0.0669*0.6</f>
        <v>64.9320696</v>
      </c>
      <c r="H24" s="7">
        <v>4.3</v>
      </c>
      <c r="I24" s="7">
        <v>1109.39</v>
      </c>
      <c r="J24" s="7">
        <f t="shared" si="0"/>
        <v>2796.2620696000004</v>
      </c>
      <c r="K24" s="17"/>
      <c r="L24" s="17"/>
    </row>
    <row r="25" spans="1:12" ht="15">
      <c r="A25" s="50"/>
      <c r="B25" s="53"/>
      <c r="C25" s="22"/>
      <c r="D25" s="23"/>
      <c r="E25" s="1" t="s">
        <v>8</v>
      </c>
      <c r="F25" s="7">
        <v>1617.64</v>
      </c>
      <c r="G25" s="7">
        <f>F25*0.0669*0.6</f>
        <v>64.9320696</v>
      </c>
      <c r="H25" s="7">
        <v>4.3</v>
      </c>
      <c r="I25" s="7">
        <v>1209.39</v>
      </c>
      <c r="J25" s="7">
        <f t="shared" si="0"/>
        <v>2896.2620696000004</v>
      </c>
      <c r="K25" s="17"/>
      <c r="L25" s="17"/>
    </row>
    <row r="26" spans="1:12" ht="15">
      <c r="A26" s="51"/>
      <c r="B26" s="54"/>
      <c r="C26" s="24"/>
      <c r="D26" s="25"/>
      <c r="E26" s="1" t="s">
        <v>9</v>
      </c>
      <c r="F26" s="7">
        <v>1617.64</v>
      </c>
      <c r="G26" s="7">
        <f>F26*0.0669*0.6</f>
        <v>64.9320696</v>
      </c>
      <c r="H26" s="7">
        <v>4.3</v>
      </c>
      <c r="I26" s="7">
        <v>2501.64</v>
      </c>
      <c r="J26" s="7">
        <f t="shared" si="0"/>
        <v>4188.512069599999</v>
      </c>
      <c r="K26" s="17"/>
      <c r="L26" s="17"/>
    </row>
    <row r="27" spans="1:12" ht="14.25" customHeight="1">
      <c r="A27" s="20" t="s">
        <v>16</v>
      </c>
      <c r="B27" s="30" t="s">
        <v>24</v>
      </c>
      <c r="C27" s="22" t="s">
        <v>25</v>
      </c>
      <c r="D27" s="23"/>
      <c r="E27" s="1" t="s">
        <v>6</v>
      </c>
      <c r="F27" s="18">
        <v>363404.77</v>
      </c>
      <c r="G27" s="7">
        <f>F27*0.2077*0.6</f>
        <v>45287.5024374</v>
      </c>
      <c r="H27" s="6">
        <v>0</v>
      </c>
      <c r="I27" s="7">
        <v>0</v>
      </c>
      <c r="J27" s="7">
        <f t="shared" si="0"/>
        <v>408692.2724374</v>
      </c>
      <c r="L27" s="17"/>
    </row>
    <row r="28" spans="1:10" ht="15">
      <c r="A28" s="20"/>
      <c r="B28" s="31"/>
      <c r="C28" s="22"/>
      <c r="D28" s="23"/>
      <c r="E28" s="1" t="s">
        <v>7</v>
      </c>
      <c r="F28" s="18">
        <v>363404.77</v>
      </c>
      <c r="G28" s="7">
        <f>F28*0.2077*0.6</f>
        <v>45287.5024374</v>
      </c>
      <c r="H28" s="6">
        <v>0</v>
      </c>
      <c r="I28" s="7">
        <v>0</v>
      </c>
      <c r="J28" s="7">
        <f t="shared" si="0"/>
        <v>408692.2724374</v>
      </c>
    </row>
    <row r="29" spans="1:10" ht="15">
      <c r="A29" s="20"/>
      <c r="B29" s="31"/>
      <c r="C29" s="22"/>
      <c r="D29" s="23"/>
      <c r="E29" s="1" t="s">
        <v>8</v>
      </c>
      <c r="F29" s="18">
        <v>363404.77</v>
      </c>
      <c r="G29" s="7">
        <f>F29*0.2077*0.6</f>
        <v>45287.5024374</v>
      </c>
      <c r="H29" s="6">
        <v>0</v>
      </c>
      <c r="I29" s="7">
        <v>0</v>
      </c>
      <c r="J29" s="7">
        <f t="shared" si="0"/>
        <v>408692.2724374</v>
      </c>
    </row>
    <row r="30" spans="1:10" ht="15">
      <c r="A30" s="21"/>
      <c r="B30" s="31"/>
      <c r="C30" s="24"/>
      <c r="D30" s="25"/>
      <c r="E30" s="1" t="s">
        <v>9</v>
      </c>
      <c r="F30" s="18">
        <v>363404.77</v>
      </c>
      <c r="G30" s="7">
        <f>F30*0.2077*0.6</f>
        <v>45287.5024374</v>
      </c>
      <c r="H30" s="6">
        <v>0</v>
      </c>
      <c r="I30" s="7">
        <v>0</v>
      </c>
      <c r="J30" s="7">
        <f t="shared" si="0"/>
        <v>408692.2724374</v>
      </c>
    </row>
    <row r="31" spans="1:10" ht="14.25" customHeight="1">
      <c r="A31" s="20" t="s">
        <v>16</v>
      </c>
      <c r="B31" s="31"/>
      <c r="C31" s="22" t="s">
        <v>26</v>
      </c>
      <c r="D31" s="23"/>
      <c r="E31" s="1" t="s">
        <v>6</v>
      </c>
      <c r="F31" s="18">
        <v>363404.77</v>
      </c>
      <c r="G31" s="7">
        <f>F31*0.1956*0.6</f>
        <v>42649.1838072</v>
      </c>
      <c r="H31" s="6">
        <v>0</v>
      </c>
      <c r="I31" s="7">
        <v>0</v>
      </c>
      <c r="J31" s="7">
        <f aca="true" t="shared" si="1" ref="J31:J42">F31+G31+H31+I31</f>
        <v>406053.9538072</v>
      </c>
    </row>
    <row r="32" spans="1:10" ht="15">
      <c r="A32" s="20"/>
      <c r="B32" s="31"/>
      <c r="C32" s="22"/>
      <c r="D32" s="23"/>
      <c r="E32" s="1" t="s">
        <v>7</v>
      </c>
      <c r="F32" s="18">
        <v>363404.77</v>
      </c>
      <c r="G32" s="7">
        <f>F32*0.1956*0.6</f>
        <v>42649.1838072</v>
      </c>
      <c r="H32" s="6">
        <v>0</v>
      </c>
      <c r="I32" s="7">
        <v>0</v>
      </c>
      <c r="J32" s="7">
        <f t="shared" si="1"/>
        <v>406053.9538072</v>
      </c>
    </row>
    <row r="33" spans="1:10" ht="15">
      <c r="A33" s="20"/>
      <c r="B33" s="31"/>
      <c r="C33" s="22"/>
      <c r="D33" s="23"/>
      <c r="E33" s="1" t="s">
        <v>8</v>
      </c>
      <c r="F33" s="18">
        <v>363404.77</v>
      </c>
      <c r="G33" s="7">
        <f>F33*0.1956*0.6</f>
        <v>42649.1838072</v>
      </c>
      <c r="H33" s="6">
        <v>0</v>
      </c>
      <c r="I33" s="7">
        <v>0</v>
      </c>
      <c r="J33" s="7">
        <f t="shared" si="1"/>
        <v>406053.9538072</v>
      </c>
    </row>
    <row r="34" spans="1:10" ht="15">
      <c r="A34" s="21"/>
      <c r="B34" s="31"/>
      <c r="C34" s="24"/>
      <c r="D34" s="25"/>
      <c r="E34" s="1" t="s">
        <v>9</v>
      </c>
      <c r="F34" s="18">
        <v>363404.77</v>
      </c>
      <c r="G34" s="7">
        <f>F34*0.1956*0.6</f>
        <v>42649.1838072</v>
      </c>
      <c r="H34" s="6">
        <v>0</v>
      </c>
      <c r="I34" s="7">
        <v>0</v>
      </c>
      <c r="J34" s="7">
        <f t="shared" si="1"/>
        <v>406053.9538072</v>
      </c>
    </row>
    <row r="35" spans="1:10" ht="14.25" customHeight="1">
      <c r="A35" s="20" t="s">
        <v>16</v>
      </c>
      <c r="B35" s="31"/>
      <c r="C35" s="22" t="s">
        <v>27</v>
      </c>
      <c r="D35" s="23"/>
      <c r="E35" s="1" t="s">
        <v>6</v>
      </c>
      <c r="F35" s="18">
        <v>363404.77</v>
      </c>
      <c r="G35" s="7">
        <f>F35*0.1241*0.6</f>
        <v>27059.119174200005</v>
      </c>
      <c r="H35" s="6">
        <v>0</v>
      </c>
      <c r="I35" s="7">
        <v>0</v>
      </c>
      <c r="J35" s="7">
        <f t="shared" si="1"/>
        <v>390463.8891742</v>
      </c>
    </row>
    <row r="36" spans="1:10" ht="15">
      <c r="A36" s="20"/>
      <c r="B36" s="31"/>
      <c r="C36" s="22"/>
      <c r="D36" s="23"/>
      <c r="E36" s="1" t="s">
        <v>7</v>
      </c>
      <c r="F36" s="18">
        <v>363404.77</v>
      </c>
      <c r="G36" s="7">
        <f>F36*0.1241*0.6</f>
        <v>27059.119174200005</v>
      </c>
      <c r="H36" s="6">
        <v>0</v>
      </c>
      <c r="I36" s="7">
        <v>0</v>
      </c>
      <c r="J36" s="7">
        <f t="shared" si="1"/>
        <v>390463.8891742</v>
      </c>
    </row>
    <row r="37" spans="1:10" ht="15">
      <c r="A37" s="20"/>
      <c r="B37" s="31"/>
      <c r="C37" s="22"/>
      <c r="D37" s="23"/>
      <c r="E37" s="1" t="s">
        <v>8</v>
      </c>
      <c r="F37" s="18">
        <v>363404.77</v>
      </c>
      <c r="G37" s="7">
        <f>F37*0.1241*0.6</f>
        <v>27059.119174200005</v>
      </c>
      <c r="H37" s="6">
        <v>0</v>
      </c>
      <c r="I37" s="7">
        <v>0</v>
      </c>
      <c r="J37" s="7">
        <f t="shared" si="1"/>
        <v>390463.8891742</v>
      </c>
    </row>
    <row r="38" spans="1:10" ht="15">
      <c r="A38" s="21"/>
      <c r="B38" s="31"/>
      <c r="C38" s="24"/>
      <c r="D38" s="25"/>
      <c r="E38" s="1" t="s">
        <v>9</v>
      </c>
      <c r="F38" s="18">
        <v>363404.77</v>
      </c>
      <c r="G38" s="7">
        <f>F38*0.1241*0.6</f>
        <v>27059.119174200005</v>
      </c>
      <c r="H38" s="6">
        <v>0</v>
      </c>
      <c r="I38" s="7">
        <v>0</v>
      </c>
      <c r="J38" s="7">
        <f t="shared" si="1"/>
        <v>390463.8891742</v>
      </c>
    </row>
    <row r="39" spans="1:10" ht="14.25" customHeight="1">
      <c r="A39" s="20" t="s">
        <v>16</v>
      </c>
      <c r="B39" s="31"/>
      <c r="C39" s="22" t="s">
        <v>28</v>
      </c>
      <c r="D39" s="23"/>
      <c r="E39" s="1" t="s">
        <v>6</v>
      </c>
      <c r="F39" s="18">
        <v>363404.77</v>
      </c>
      <c r="G39" s="7">
        <f>F39*0.0669*0.6</f>
        <v>14587.0674678</v>
      </c>
      <c r="H39" s="6">
        <v>0</v>
      </c>
      <c r="I39" s="7">
        <v>0</v>
      </c>
      <c r="J39" s="7">
        <f t="shared" si="1"/>
        <v>377991.8374678</v>
      </c>
    </row>
    <row r="40" spans="1:10" ht="15">
      <c r="A40" s="20"/>
      <c r="B40" s="31"/>
      <c r="C40" s="22"/>
      <c r="D40" s="23"/>
      <c r="E40" s="1" t="s">
        <v>7</v>
      </c>
      <c r="F40" s="18">
        <v>363404.77</v>
      </c>
      <c r="G40" s="7">
        <f>F40*0.0669*0.6</f>
        <v>14587.0674678</v>
      </c>
      <c r="H40" s="6">
        <v>0</v>
      </c>
      <c r="I40" s="7">
        <v>0</v>
      </c>
      <c r="J40" s="7">
        <f t="shared" si="1"/>
        <v>377991.8374678</v>
      </c>
    </row>
    <row r="41" spans="1:10" ht="15">
      <c r="A41" s="20"/>
      <c r="B41" s="31"/>
      <c r="C41" s="22"/>
      <c r="D41" s="23"/>
      <c r="E41" s="1" t="s">
        <v>8</v>
      </c>
      <c r="F41" s="18">
        <v>363404.77</v>
      </c>
      <c r="G41" s="7">
        <f>F41*0.0669*0.6</f>
        <v>14587.0674678</v>
      </c>
      <c r="H41" s="6">
        <v>0</v>
      </c>
      <c r="I41" s="7">
        <v>0</v>
      </c>
      <c r="J41" s="7">
        <f t="shared" si="1"/>
        <v>377991.8374678</v>
      </c>
    </row>
    <row r="42" spans="1:10" ht="15">
      <c r="A42" s="21"/>
      <c r="B42" s="31"/>
      <c r="C42" s="24"/>
      <c r="D42" s="25"/>
      <c r="E42" s="1" t="s">
        <v>9</v>
      </c>
      <c r="F42" s="18">
        <v>363404.77</v>
      </c>
      <c r="G42" s="7">
        <f>F42*0.0669*0.6</f>
        <v>14587.0674678</v>
      </c>
      <c r="H42" s="6">
        <v>0</v>
      </c>
      <c r="I42" s="7">
        <v>0</v>
      </c>
      <c r="J42" s="7">
        <f t="shared" si="1"/>
        <v>377991.8374678</v>
      </c>
    </row>
    <row r="43" spans="1:10" ht="15" customHeight="1">
      <c r="A43" s="20" t="s">
        <v>16</v>
      </c>
      <c r="B43" s="31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506495</v>
      </c>
      <c r="J43" s="7">
        <f t="shared" si="0"/>
        <v>506495</v>
      </c>
    </row>
    <row r="44" spans="1:10" ht="15">
      <c r="A44" s="20"/>
      <c r="B44" s="31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645898</v>
      </c>
      <c r="J44" s="7">
        <f t="shared" si="0"/>
        <v>645898</v>
      </c>
    </row>
    <row r="45" spans="1:10" ht="15">
      <c r="A45" s="20"/>
      <c r="B45" s="31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612017</v>
      </c>
      <c r="J45" s="7">
        <f t="shared" si="0"/>
        <v>612017</v>
      </c>
    </row>
    <row r="46" spans="1:10" ht="15">
      <c r="A46" s="21"/>
      <c r="B46" s="32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1364534</v>
      </c>
      <c r="J46" s="7">
        <f t="shared" si="0"/>
        <v>1364534</v>
      </c>
    </row>
    <row r="47" spans="1:11" ht="24" customHeight="1">
      <c r="A47" s="11"/>
      <c r="B47" s="26" t="s">
        <v>19</v>
      </c>
      <c r="C47" s="29" t="s">
        <v>20</v>
      </c>
      <c r="D47" s="29"/>
      <c r="E47" s="29"/>
      <c r="F47" s="7">
        <v>1617.64</v>
      </c>
      <c r="G47" s="7">
        <f>F47*0.2077*0.6</f>
        <v>201.5902968</v>
      </c>
      <c r="H47" s="7">
        <v>4.3</v>
      </c>
      <c r="I47" s="7">
        <v>0</v>
      </c>
      <c r="J47" s="7">
        <f>F47+G47+H47+I47</f>
        <v>1823.5302968</v>
      </c>
      <c r="K47" s="17"/>
    </row>
    <row r="48" spans="1:11" ht="24" customHeight="1">
      <c r="A48" s="11"/>
      <c r="B48" s="27"/>
      <c r="C48" s="29" t="s">
        <v>21</v>
      </c>
      <c r="D48" s="29"/>
      <c r="E48" s="29"/>
      <c r="F48" s="7">
        <v>1617.64</v>
      </c>
      <c r="G48" s="7">
        <f>F48*0.1956*0.6</f>
        <v>189.8462304</v>
      </c>
      <c r="H48" s="7">
        <v>4.3</v>
      </c>
      <c r="I48" s="7">
        <v>0</v>
      </c>
      <c r="J48" s="7">
        <f>F48+G48+H48+I48</f>
        <v>1811.7862304</v>
      </c>
      <c r="K48" s="17"/>
    </row>
    <row r="49" spans="1:11" ht="24" customHeight="1">
      <c r="A49" s="11"/>
      <c r="B49" s="27"/>
      <c r="C49" s="29" t="s">
        <v>22</v>
      </c>
      <c r="D49" s="29"/>
      <c r="E49" s="29"/>
      <c r="F49" s="7">
        <v>1617.64</v>
      </c>
      <c r="G49" s="7">
        <f>F49*0.1241*0.6</f>
        <v>120.44947440000001</v>
      </c>
      <c r="H49" s="7">
        <v>4.3</v>
      </c>
      <c r="I49" s="7">
        <v>0</v>
      </c>
      <c r="J49" s="7">
        <f>F49+G49+H49+I49</f>
        <v>1742.3894744000002</v>
      </c>
      <c r="K49" s="17"/>
    </row>
    <row r="50" spans="1:11" ht="24" customHeight="1">
      <c r="A50" s="11"/>
      <c r="B50" s="28"/>
      <c r="C50" s="29" t="s">
        <v>23</v>
      </c>
      <c r="D50" s="29"/>
      <c r="E50" s="29"/>
      <c r="F50" s="7">
        <v>1617.64</v>
      </c>
      <c r="G50" s="7">
        <f>F50*0.0669*0.6</f>
        <v>64.9320696</v>
      </c>
      <c r="H50" s="7">
        <v>4.3</v>
      </c>
      <c r="I50" s="7">
        <v>0</v>
      </c>
      <c r="J50" s="7">
        <f>F50+G50+H50+I50</f>
        <v>1686.8720696</v>
      </c>
      <c r="K50" s="17"/>
    </row>
    <row r="51" spans="1:11" ht="20.25" customHeight="1">
      <c r="A51" s="9">
        <v>2</v>
      </c>
      <c r="B51" s="15">
        <v>2</v>
      </c>
      <c r="C51" s="19" t="s">
        <v>10</v>
      </c>
      <c r="D51" s="19"/>
      <c r="E51" s="19"/>
      <c r="F51" s="7">
        <v>1617.64</v>
      </c>
      <c r="G51" s="7">
        <v>364.82</v>
      </c>
      <c r="H51" s="7">
        <v>4.3</v>
      </c>
      <c r="I51" s="7">
        <v>0</v>
      </c>
      <c r="J51" s="7">
        <f>F51+G51+H51+I51</f>
        <v>1986.76</v>
      </c>
      <c r="K51" s="17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2015-10-13T02:42:34Z</cp:lastPrinted>
  <dcterms:created xsi:type="dcterms:W3CDTF">2009-09-08T00:00:23Z</dcterms:created>
  <dcterms:modified xsi:type="dcterms:W3CDTF">2015-11-13T08:33:31Z</dcterms:modified>
  <cp:category/>
  <cp:version/>
  <cp:contentType/>
  <cp:contentStatus/>
</cp:coreProperties>
</file>