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март" sheetId="1" r:id="rId1"/>
  </sheets>
  <definedNames>
    <definedName name="_xlnm.Print_Area" localSheetId="0">'март'!$A$1:$H$39</definedName>
  </definedNames>
  <calcPr fullCalcOnLoad="1"/>
</workbook>
</file>

<file path=xl/sharedStrings.xml><?xml version="1.0" encoding="utf-8"?>
<sst xmlns="http://schemas.openxmlformats.org/spreadsheetml/2006/main" count="55" uniqueCount="25">
  <si>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</si>
  <si>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</si>
  <si>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</si>
  <si>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</si>
  <si>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</si>
  <si>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</si>
  <si>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</si>
  <si>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</si>
  <si>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</si>
  <si>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</si>
  <si>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ООО "Энергия"</t>
  </si>
  <si>
    <t>ЗАО "Электросеть"</t>
  </si>
  <si>
    <t>ООО "КэНК"</t>
  </si>
  <si>
    <t>ООО "Сибирские товары"</t>
  </si>
  <si>
    <t>ООО "Промэнерго"</t>
  </si>
  <si>
    <t>ОАО "МРСК Сибири"</t>
  </si>
  <si>
    <t>ОАО "УК "Кузбассразрезуголь"</t>
  </si>
  <si>
    <t>ОАО "РЖД"</t>
  </si>
  <si>
    <t>ООО "ЕЭТ"</t>
  </si>
  <si>
    <t>ЗАО "Электросеть" г.Междуреченск</t>
  </si>
  <si>
    <t>Потери</t>
  </si>
  <si>
    <t>Полезный отпуск электроэнергии по тарифным группам в разрезе территориальных сетевых организаций</t>
  </si>
  <si>
    <t>март 2012г.</t>
  </si>
  <si>
    <t>Всего, кВтч</t>
  </si>
  <si>
    <t>в т.ч. по уровням напряжения, кВтч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</si>
</sst>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165" fontId="0" fillId="0" borderId="2" xfId="2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wrapText="1"/>
    </xf>
    <xf numFmtId="165" fontId="0" fillId="0" borderId="4" xfId="20" applyNumberFormat="1" applyFill="1" applyBorder="1" applyAlignment="1">
      <alignment/>
    </xf>
    <xf numFmtId="165" fontId="0" fillId="0" borderId="0" xfId="0" applyNumberFormat="1" applyFill="1" applyAlignment="1">
      <alignment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165" fontId="0" fillId="0" borderId="1" xfId="20" applyNumberFormat="1" applyFill="1" applyBorder="1" applyAlignment="1">
      <alignment/>
    </xf>
    <xf numFmtId="0" fontId="4" fillId="0" borderId="0" xfId="0" applyFont="1" applyFill="1" applyAlignment="1">
      <alignment/>
    </xf>
    <xf numFmtId="165" fontId="0" fillId="0" borderId="11" xfId="2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165" fontId="4" fillId="2" borderId="4" xfId="20" applyNumberFormat="1" applyFont="1" applyFill="1" applyBorder="1" applyAlignment="1">
      <alignment/>
    </xf>
    <xf numFmtId="165" fontId="4" fillId="2" borderId="1" xfId="20" applyNumberFormat="1" applyFont="1" applyFill="1" applyBorder="1" applyAlignment="1">
      <alignment/>
    </xf>
    <xf numFmtId="165" fontId="4" fillId="2" borderId="2" xfId="20" applyNumberFormat="1" applyFont="1" applyFill="1" applyBorder="1" applyAlignment="1">
      <alignment/>
    </xf>
    <xf numFmtId="165" fontId="4" fillId="2" borderId="12" xfId="20" applyNumberFormat="1" applyFont="1" applyFill="1" applyBorder="1" applyAlignment="1">
      <alignment/>
    </xf>
    <xf numFmtId="165" fontId="4" fillId="2" borderId="13" xfId="20" applyNumberFormat="1" applyFont="1" applyFill="1" applyBorder="1" applyAlignment="1">
      <alignment/>
    </xf>
    <xf numFmtId="165" fontId="4" fillId="2" borderId="14" xfId="2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"/>
  <sheetViews>
    <sheetView tabSelected="1" zoomScaleSheetLayoutView="75" workbookViewId="0" topLeftCell="B1">
      <pane ySplit="6" topLeftCell="BM7" activePane="bottomLeft" state="frozen"/>
      <selection pane="topLeft" activeCell="A1" sqref="A1"/>
      <selection pane="bottomLeft" activeCell="M29" sqref="M2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16.125" style="2" customWidth="1"/>
    <col min="4" max="4" width="16.625" style="2" customWidth="1"/>
    <col min="5" max="6" width="15.625" style="2" customWidth="1"/>
    <col min="7" max="7" width="12.875" style="2" customWidth="1"/>
    <col min="8" max="8" width="16.125" style="2" customWidth="1"/>
    <col min="9" max="16384" width="9.125" style="2" customWidth="1"/>
  </cols>
  <sheetData>
    <row r="2" spans="1:8" ht="12.75">
      <c r="A2" s="19" t="s">
        <v>21</v>
      </c>
      <c r="B2" s="19"/>
      <c r="C2" s="19"/>
      <c r="D2" s="19"/>
      <c r="E2" s="19"/>
      <c r="F2" s="19"/>
      <c r="G2" s="19"/>
      <c r="H2" s="19"/>
    </row>
    <row r="3" spans="1:5" ht="12.75">
      <c r="A3" s="1"/>
      <c r="D3" s="30" t="s">
        <v>22</v>
      </c>
      <c r="E3" s="30"/>
    </row>
    <row r="4" ht="13.5" thickBot="1"/>
    <row r="5" spans="1:8" ht="12.75">
      <c r="A5" s="17" t="s">
        <v>8</v>
      </c>
      <c r="B5" s="18" t="s">
        <v>0</v>
      </c>
      <c r="C5" s="12" t="s">
        <v>23</v>
      </c>
      <c r="D5" s="14" t="s">
        <v>24</v>
      </c>
      <c r="E5" s="14"/>
      <c r="F5" s="14"/>
      <c r="G5" s="14"/>
      <c r="H5" s="15" t="s">
        <v>20</v>
      </c>
    </row>
    <row r="6" spans="1:8" ht="12.75">
      <c r="A6" s="17"/>
      <c r="B6" s="18"/>
      <c r="C6" s="13"/>
      <c r="D6" s="3" t="s">
        <v>3</v>
      </c>
      <c r="E6" s="3" t="s">
        <v>4</v>
      </c>
      <c r="F6" s="3" t="s">
        <v>5</v>
      </c>
      <c r="G6" s="3" t="s">
        <v>6</v>
      </c>
      <c r="H6" s="16"/>
    </row>
    <row r="7" spans="1:8" ht="12.75" customHeight="1">
      <c r="A7" s="9" t="s">
        <v>18</v>
      </c>
      <c r="B7" s="5" t="s">
        <v>1</v>
      </c>
      <c r="C7" s="7">
        <f>D7+E7+F7+G7</f>
        <v>200805223</v>
      </c>
      <c r="D7" s="20">
        <v>170138603</v>
      </c>
      <c r="E7" s="20">
        <v>10783447</v>
      </c>
      <c r="F7" s="20">
        <v>19726961</v>
      </c>
      <c r="G7" s="20">
        <v>156212</v>
      </c>
      <c r="H7" s="4"/>
    </row>
    <row r="8" spans="1:8" ht="25.5">
      <c r="A8" s="10"/>
      <c r="B8" s="6" t="s">
        <v>2</v>
      </c>
      <c r="C8" s="7">
        <f>D8+E8+F8+G8</f>
        <v>144711</v>
      </c>
      <c r="D8" s="20">
        <v>22086</v>
      </c>
      <c r="E8" s="20"/>
      <c r="F8" s="20">
        <v>66906</v>
      </c>
      <c r="G8" s="20">
        <v>55719</v>
      </c>
      <c r="H8" s="4"/>
    </row>
    <row r="9" spans="1:8" s="21" customFormat="1" ht="12.75">
      <c r="A9" s="11"/>
      <c r="B9" s="23" t="s">
        <v>9</v>
      </c>
      <c r="C9" s="24">
        <f>SUM(C7:C8)</f>
        <v>200949934</v>
      </c>
      <c r="D9" s="25">
        <f>SUM(D7:D8)</f>
        <v>170160689</v>
      </c>
      <c r="E9" s="25">
        <f>SUM(E7:E8)</f>
        <v>10783447</v>
      </c>
      <c r="F9" s="25">
        <f>SUM(F7:F8)</f>
        <v>19793867</v>
      </c>
      <c r="G9" s="25">
        <f>SUM(G7:G8)</f>
        <v>211931</v>
      </c>
      <c r="H9" s="26">
        <v>5181334</v>
      </c>
    </row>
    <row r="10" spans="1:8" ht="12.75" customHeight="1">
      <c r="A10" s="9" t="s">
        <v>7</v>
      </c>
      <c r="B10" s="5" t="s">
        <v>1</v>
      </c>
      <c r="C10" s="7">
        <f>D10+E10+F10+G10</f>
        <v>3032960</v>
      </c>
      <c r="D10" s="20">
        <v>3027921</v>
      </c>
      <c r="E10" s="20">
        <v>0</v>
      </c>
      <c r="F10" s="20">
        <v>0</v>
      </c>
      <c r="G10" s="20">
        <v>5039</v>
      </c>
      <c r="H10" s="4"/>
    </row>
    <row r="11" spans="1:8" ht="25.5">
      <c r="A11" s="10"/>
      <c r="B11" s="6" t="s">
        <v>2</v>
      </c>
      <c r="C11" s="7">
        <f>D11+E11+F11+G11</f>
        <v>0</v>
      </c>
      <c r="D11" s="20">
        <v>0</v>
      </c>
      <c r="E11" s="20">
        <v>0</v>
      </c>
      <c r="F11" s="20">
        <v>0</v>
      </c>
      <c r="G11" s="20">
        <v>0</v>
      </c>
      <c r="H11" s="4"/>
    </row>
    <row r="12" spans="1:8" s="21" customFormat="1" ht="12.75">
      <c r="A12" s="11"/>
      <c r="B12" s="23" t="s">
        <v>9</v>
      </c>
      <c r="C12" s="24">
        <f aca="true" t="shared" si="0" ref="C12:H12">SUM(C10:C11)</f>
        <v>3032960</v>
      </c>
      <c r="D12" s="25">
        <f t="shared" si="0"/>
        <v>3027921</v>
      </c>
      <c r="E12" s="25">
        <f t="shared" si="0"/>
        <v>0</v>
      </c>
      <c r="F12" s="25">
        <f t="shared" si="0"/>
        <v>0</v>
      </c>
      <c r="G12" s="25">
        <f t="shared" si="0"/>
        <v>5039</v>
      </c>
      <c r="H12" s="26">
        <f t="shared" si="0"/>
        <v>0</v>
      </c>
    </row>
    <row r="13" spans="1:8" ht="12.75" customHeight="1">
      <c r="A13" s="9" t="s">
        <v>10</v>
      </c>
      <c r="B13" s="5" t="s">
        <v>1</v>
      </c>
      <c r="C13" s="7">
        <f>D13+E13+F13+G13</f>
        <v>1292448</v>
      </c>
      <c r="D13" s="20">
        <v>5050</v>
      </c>
      <c r="E13" s="20">
        <v>0</v>
      </c>
      <c r="F13" s="20">
        <v>1282732</v>
      </c>
      <c r="G13" s="20">
        <v>4666</v>
      </c>
      <c r="H13" s="4"/>
    </row>
    <row r="14" spans="1:8" ht="25.5">
      <c r="A14" s="10"/>
      <c r="B14" s="6" t="s">
        <v>2</v>
      </c>
      <c r="C14" s="7">
        <f>D14+E14+F14+G14</f>
        <v>0</v>
      </c>
      <c r="D14" s="20">
        <v>0</v>
      </c>
      <c r="E14" s="20">
        <v>0</v>
      </c>
      <c r="F14" s="20">
        <v>0</v>
      </c>
      <c r="G14" s="20">
        <v>0</v>
      </c>
      <c r="H14" s="4"/>
    </row>
    <row r="15" spans="1:8" s="21" customFormat="1" ht="12.75">
      <c r="A15" s="11"/>
      <c r="B15" s="23" t="s">
        <v>9</v>
      </c>
      <c r="C15" s="24">
        <f>SUM(C13:C14)</f>
        <v>1292448</v>
      </c>
      <c r="D15" s="25">
        <f>SUM(D13:D14)</f>
        <v>5050</v>
      </c>
      <c r="E15" s="25">
        <f>SUM(E13:E14)</f>
        <v>0</v>
      </c>
      <c r="F15" s="25">
        <f>SUM(F13:F14)</f>
        <v>1282732</v>
      </c>
      <c r="G15" s="25">
        <f>SUM(G13:G14)</f>
        <v>4666</v>
      </c>
      <c r="H15" s="26">
        <v>10416</v>
      </c>
    </row>
    <row r="16" spans="1:8" ht="12.75" customHeight="1">
      <c r="A16" s="9" t="s">
        <v>11</v>
      </c>
      <c r="B16" s="5" t="s">
        <v>1</v>
      </c>
      <c r="C16" s="7">
        <f>D16+E16+F16+G16</f>
        <v>5613174</v>
      </c>
      <c r="D16" s="20">
        <v>0</v>
      </c>
      <c r="E16" s="20">
        <v>5263634</v>
      </c>
      <c r="F16" s="20">
        <v>349540</v>
      </c>
      <c r="G16" s="20">
        <v>0</v>
      </c>
      <c r="H16" s="22"/>
    </row>
    <row r="17" spans="1:8" ht="25.5">
      <c r="A17" s="10"/>
      <c r="B17" s="6" t="s">
        <v>2</v>
      </c>
      <c r="C17" s="7">
        <f>D17+E17+F17+G17</f>
        <v>0</v>
      </c>
      <c r="D17" s="20">
        <v>0</v>
      </c>
      <c r="E17" s="20">
        <v>0</v>
      </c>
      <c r="F17" s="20">
        <v>0</v>
      </c>
      <c r="G17" s="20">
        <v>0</v>
      </c>
      <c r="H17" s="4"/>
    </row>
    <row r="18" spans="1:8" s="21" customFormat="1" ht="12.75">
      <c r="A18" s="11"/>
      <c r="B18" s="23" t="s">
        <v>9</v>
      </c>
      <c r="C18" s="24">
        <f>SUM(C16:C17)</f>
        <v>5613174</v>
      </c>
      <c r="D18" s="25">
        <f>SUM(D16:D17)</f>
        <v>0</v>
      </c>
      <c r="E18" s="25">
        <f>SUM(E16:E17)</f>
        <v>5263634</v>
      </c>
      <c r="F18" s="25">
        <f>SUM(F16:F17)</f>
        <v>349540</v>
      </c>
      <c r="G18" s="25">
        <f>SUM(G16:G17)</f>
        <v>0</v>
      </c>
      <c r="H18" s="26">
        <v>223520</v>
      </c>
    </row>
    <row r="19" spans="1:8" ht="12.75" customHeight="1">
      <c r="A19" s="9" t="s">
        <v>17</v>
      </c>
      <c r="B19" s="5" t="s">
        <v>1</v>
      </c>
      <c r="C19" s="7">
        <f>D19+E19+F19+G19</f>
        <v>15502</v>
      </c>
      <c r="D19" s="20">
        <v>0</v>
      </c>
      <c r="E19" s="20">
        <v>9599</v>
      </c>
      <c r="F19" s="20">
        <v>339</v>
      </c>
      <c r="G19" s="20">
        <v>5564</v>
      </c>
      <c r="H19" s="4"/>
    </row>
    <row r="20" spans="1:8" ht="25.5">
      <c r="A20" s="10"/>
      <c r="B20" s="6" t="s">
        <v>2</v>
      </c>
      <c r="C20" s="7">
        <f>D20+E20+F20+G20</f>
        <v>0</v>
      </c>
      <c r="D20" s="20">
        <v>0</v>
      </c>
      <c r="E20" s="20">
        <v>0</v>
      </c>
      <c r="F20" s="20">
        <v>0</v>
      </c>
      <c r="G20" s="20">
        <v>0</v>
      </c>
      <c r="H20" s="4"/>
    </row>
    <row r="21" spans="1:8" s="21" customFormat="1" ht="12.75">
      <c r="A21" s="11"/>
      <c r="B21" s="23" t="s">
        <v>9</v>
      </c>
      <c r="C21" s="24">
        <f aca="true" t="shared" si="1" ref="C21:H21">SUM(C19:C20)</f>
        <v>15502</v>
      </c>
      <c r="D21" s="25">
        <f t="shared" si="1"/>
        <v>0</v>
      </c>
      <c r="E21" s="25">
        <f t="shared" si="1"/>
        <v>9599</v>
      </c>
      <c r="F21" s="25">
        <f t="shared" si="1"/>
        <v>339</v>
      </c>
      <c r="G21" s="25">
        <f t="shared" si="1"/>
        <v>5564</v>
      </c>
      <c r="H21" s="26">
        <f t="shared" si="1"/>
        <v>0</v>
      </c>
    </row>
    <row r="22" spans="1:8" ht="12.75" customHeight="1">
      <c r="A22" s="9" t="s">
        <v>12</v>
      </c>
      <c r="B22" s="5" t="s">
        <v>1</v>
      </c>
      <c r="C22" s="7">
        <f>D22+E22+F22+G22</f>
        <v>8853660</v>
      </c>
      <c r="D22" s="20">
        <v>0</v>
      </c>
      <c r="E22" s="20">
        <v>271541</v>
      </c>
      <c r="F22" s="20">
        <v>6179867</v>
      </c>
      <c r="G22" s="20">
        <v>2402252</v>
      </c>
      <c r="H22" s="4"/>
    </row>
    <row r="23" spans="1:8" ht="25.5">
      <c r="A23" s="10"/>
      <c r="B23" s="6" t="s">
        <v>2</v>
      </c>
      <c r="C23" s="7">
        <f>D23+E23+F23+G23</f>
        <v>4352603</v>
      </c>
      <c r="D23" s="20">
        <v>0</v>
      </c>
      <c r="E23" s="20">
        <v>0</v>
      </c>
      <c r="F23" s="20">
        <v>0</v>
      </c>
      <c r="G23" s="20">
        <v>4352603</v>
      </c>
      <c r="H23" s="4"/>
    </row>
    <row r="24" spans="1:8" s="21" customFormat="1" ht="12.75">
      <c r="A24" s="11"/>
      <c r="B24" s="23" t="s">
        <v>9</v>
      </c>
      <c r="C24" s="24">
        <f>SUM(C22:C23)</f>
        <v>13206263</v>
      </c>
      <c r="D24" s="25">
        <f>SUM(D22:D23)</f>
        <v>0</v>
      </c>
      <c r="E24" s="25">
        <f>SUM(E22:E23)</f>
        <v>271541</v>
      </c>
      <c r="F24" s="25">
        <f>SUM(F22:F23)</f>
        <v>6179867</v>
      </c>
      <c r="G24" s="25">
        <f>SUM(G22:G23)</f>
        <v>6754855</v>
      </c>
      <c r="H24" s="26">
        <v>2172909</v>
      </c>
    </row>
    <row r="25" spans="1:8" ht="12.75" customHeight="1">
      <c r="A25" s="9" t="s">
        <v>13</v>
      </c>
      <c r="B25" s="5" t="s">
        <v>1</v>
      </c>
      <c r="C25" s="7">
        <f>D25+E25+F25+G25</f>
        <v>651027</v>
      </c>
      <c r="D25" s="20">
        <v>0</v>
      </c>
      <c r="E25" s="20">
        <v>0</v>
      </c>
      <c r="F25" s="20">
        <v>651027</v>
      </c>
      <c r="G25" s="20">
        <v>0</v>
      </c>
      <c r="H25" s="4"/>
    </row>
    <row r="26" spans="1:8" ht="25.5">
      <c r="A26" s="10"/>
      <c r="B26" s="6" t="s">
        <v>2</v>
      </c>
      <c r="C26" s="7">
        <f>D26+E26+F26+G26</f>
        <v>0</v>
      </c>
      <c r="D26" s="20">
        <v>0</v>
      </c>
      <c r="E26" s="20">
        <v>0</v>
      </c>
      <c r="F26" s="20">
        <v>0</v>
      </c>
      <c r="G26" s="20">
        <v>0</v>
      </c>
      <c r="H26" s="4"/>
    </row>
    <row r="27" spans="1:8" s="21" customFormat="1" ht="12.75">
      <c r="A27" s="11"/>
      <c r="B27" s="23" t="s">
        <v>9</v>
      </c>
      <c r="C27" s="24">
        <f>SUM(C25:C26)</f>
        <v>651027</v>
      </c>
      <c r="D27" s="25">
        <f>SUM(D25:D26)</f>
        <v>0</v>
      </c>
      <c r="E27" s="25">
        <f>SUM(E25:E26)</f>
        <v>0</v>
      </c>
      <c r="F27" s="25">
        <f>SUM(F25:F26)</f>
        <v>651027</v>
      </c>
      <c r="G27" s="25">
        <f>SUM(G25:G26)</f>
        <v>0</v>
      </c>
      <c r="H27" s="26">
        <v>3633</v>
      </c>
    </row>
    <row r="28" spans="1:8" ht="12.75" customHeight="1">
      <c r="A28" s="9" t="s">
        <v>14</v>
      </c>
      <c r="B28" s="5" t="s">
        <v>1</v>
      </c>
      <c r="C28" s="7">
        <f>D28+E28+F28+G28</f>
        <v>406502</v>
      </c>
      <c r="D28" s="20">
        <v>0</v>
      </c>
      <c r="E28" s="20">
        <v>0</v>
      </c>
      <c r="F28" s="20">
        <v>406502</v>
      </c>
      <c r="G28" s="20">
        <v>0</v>
      </c>
      <c r="H28" s="4"/>
    </row>
    <row r="29" spans="1:8" ht="25.5">
      <c r="A29" s="10"/>
      <c r="B29" s="6" t="s">
        <v>2</v>
      </c>
      <c r="C29" s="7">
        <f>D29+E29+F29+G29</f>
        <v>0</v>
      </c>
      <c r="D29" s="20">
        <v>0</v>
      </c>
      <c r="E29" s="20">
        <v>0</v>
      </c>
      <c r="F29" s="20">
        <v>0</v>
      </c>
      <c r="G29" s="20">
        <v>0</v>
      </c>
      <c r="H29" s="4"/>
    </row>
    <row r="30" spans="1:8" s="21" customFormat="1" ht="12.75">
      <c r="A30" s="11"/>
      <c r="B30" s="23" t="s">
        <v>9</v>
      </c>
      <c r="C30" s="24">
        <f>SUM(C28:C29)</f>
        <v>406502</v>
      </c>
      <c r="D30" s="25">
        <f>SUM(D28:D29)</f>
        <v>0</v>
      </c>
      <c r="E30" s="25">
        <f>SUM(E28:E29)</f>
        <v>0</v>
      </c>
      <c r="F30" s="25">
        <f>SUM(F28:F29)</f>
        <v>406502</v>
      </c>
      <c r="G30" s="25">
        <f>SUM(G28:G29)</f>
        <v>0</v>
      </c>
      <c r="H30" s="26">
        <v>6778</v>
      </c>
    </row>
    <row r="31" spans="1:8" ht="12.75" customHeight="1">
      <c r="A31" s="9" t="s">
        <v>15</v>
      </c>
      <c r="B31" s="5" t="s">
        <v>1</v>
      </c>
      <c r="C31" s="7">
        <f>D31+E31+F31+G31</f>
        <v>13984047</v>
      </c>
      <c r="D31" s="20">
        <v>4297091</v>
      </c>
      <c r="E31" s="20">
        <v>4701250</v>
      </c>
      <c r="F31" s="20">
        <v>4973246</v>
      </c>
      <c r="G31" s="20">
        <v>12460</v>
      </c>
      <c r="H31" s="4"/>
    </row>
    <row r="32" spans="1:8" ht="25.5">
      <c r="A32" s="10"/>
      <c r="B32" s="6" t="s">
        <v>2</v>
      </c>
      <c r="C32" s="7">
        <f>D32+E32+F32+G32</f>
        <v>1872</v>
      </c>
      <c r="D32" s="20">
        <v>0</v>
      </c>
      <c r="E32" s="20">
        <v>0</v>
      </c>
      <c r="F32" s="20">
        <v>0</v>
      </c>
      <c r="G32" s="20">
        <v>1872</v>
      </c>
      <c r="H32" s="4"/>
    </row>
    <row r="33" spans="1:8" s="21" customFormat="1" ht="12.75">
      <c r="A33" s="11"/>
      <c r="B33" s="23" t="s">
        <v>9</v>
      </c>
      <c r="C33" s="24">
        <f>SUM(C31:C32)</f>
        <v>13985919</v>
      </c>
      <c r="D33" s="25">
        <f>SUM(D31:D32)</f>
        <v>4297091</v>
      </c>
      <c r="E33" s="25">
        <f>SUM(E31:E32)</f>
        <v>4701250</v>
      </c>
      <c r="F33" s="25">
        <f>SUM(F31:F32)</f>
        <v>4973246</v>
      </c>
      <c r="G33" s="25">
        <f>SUM(G31:G32)</f>
        <v>14332</v>
      </c>
      <c r="H33" s="26">
        <v>3760</v>
      </c>
    </row>
    <row r="34" spans="1:8" ht="12.75" customHeight="1">
      <c r="A34" s="9" t="s">
        <v>19</v>
      </c>
      <c r="B34" s="5" t="s">
        <v>1</v>
      </c>
      <c r="C34" s="7">
        <f>D34+E34+F34+G34</f>
        <v>2039214</v>
      </c>
      <c r="D34" s="20">
        <v>2039214</v>
      </c>
      <c r="E34" s="20">
        <v>0</v>
      </c>
      <c r="F34" s="20">
        <v>0</v>
      </c>
      <c r="G34" s="20">
        <v>0</v>
      </c>
      <c r="H34" s="4"/>
    </row>
    <row r="35" spans="1:8" ht="25.5">
      <c r="A35" s="10"/>
      <c r="B35" s="6" t="s">
        <v>2</v>
      </c>
      <c r="C35" s="7">
        <f>D35+E35+F35+G35</f>
        <v>0</v>
      </c>
      <c r="D35" s="20">
        <v>0</v>
      </c>
      <c r="E35" s="20">
        <v>0</v>
      </c>
      <c r="F35" s="20">
        <v>0</v>
      </c>
      <c r="G35" s="20">
        <v>0</v>
      </c>
      <c r="H35" s="4"/>
    </row>
    <row r="36" spans="1:8" s="21" customFormat="1" ht="12.75">
      <c r="A36" s="11"/>
      <c r="B36" s="23" t="s">
        <v>9</v>
      </c>
      <c r="C36" s="24">
        <f aca="true" t="shared" si="2" ref="C36:H36">SUM(C34:C35)</f>
        <v>2039214</v>
      </c>
      <c r="D36" s="25">
        <f t="shared" si="2"/>
        <v>2039214</v>
      </c>
      <c r="E36" s="25">
        <f t="shared" si="2"/>
        <v>0</v>
      </c>
      <c r="F36" s="25">
        <f t="shared" si="2"/>
        <v>0</v>
      </c>
      <c r="G36" s="25">
        <f t="shared" si="2"/>
        <v>0</v>
      </c>
      <c r="H36" s="26">
        <f t="shared" si="2"/>
        <v>0</v>
      </c>
    </row>
    <row r="37" spans="1:8" ht="12.75" customHeight="1">
      <c r="A37" s="9" t="s">
        <v>16</v>
      </c>
      <c r="B37" s="5" t="s">
        <v>1</v>
      </c>
      <c r="C37" s="7">
        <f>D37+E37+F37+G37</f>
        <v>1570656</v>
      </c>
      <c r="D37" s="20">
        <v>1570656</v>
      </c>
      <c r="E37" s="20">
        <v>0</v>
      </c>
      <c r="F37" s="20">
        <v>0</v>
      </c>
      <c r="G37" s="20">
        <v>0</v>
      </c>
      <c r="H37" s="4"/>
    </row>
    <row r="38" spans="1:8" ht="25.5">
      <c r="A38" s="10"/>
      <c r="B38" s="6" t="s">
        <v>2</v>
      </c>
      <c r="C38" s="7">
        <f>D38+E38+F38+G38</f>
        <v>0</v>
      </c>
      <c r="D38" s="20">
        <v>0</v>
      </c>
      <c r="E38" s="20">
        <v>0</v>
      </c>
      <c r="F38" s="20">
        <v>0</v>
      </c>
      <c r="G38" s="20">
        <v>0</v>
      </c>
      <c r="H38" s="4"/>
    </row>
    <row r="39" spans="1:8" s="21" customFormat="1" ht="13.5" thickBot="1">
      <c r="A39" s="11"/>
      <c r="B39" s="23" t="s">
        <v>9</v>
      </c>
      <c r="C39" s="27">
        <f aca="true" t="shared" si="3" ref="C39:H39">SUM(C37:C38)</f>
        <v>1570656</v>
      </c>
      <c r="D39" s="28">
        <f t="shared" si="3"/>
        <v>1570656</v>
      </c>
      <c r="E39" s="28">
        <f t="shared" si="3"/>
        <v>0</v>
      </c>
      <c r="F39" s="28">
        <f t="shared" si="3"/>
        <v>0</v>
      </c>
      <c r="G39" s="28">
        <f t="shared" si="3"/>
        <v>0</v>
      </c>
      <c r="H39" s="29">
        <f t="shared" si="3"/>
        <v>0</v>
      </c>
    </row>
    <row r="42" spans="3:8" ht="12.75">
      <c r="C42" s="8"/>
      <c r="D42" s="8"/>
      <c r="E42" s="8"/>
      <c r="F42" s="8"/>
      <c r="G42" s="8"/>
      <c r="H42" s="8"/>
    </row>
  </sheetData>
  <mergeCells count="18">
    <mergeCell ref="A5:A6"/>
    <mergeCell ref="A7:A9"/>
    <mergeCell ref="H5:H6"/>
    <mergeCell ref="A31:A33"/>
    <mergeCell ref="A34:A36"/>
    <mergeCell ref="A16:A18"/>
    <mergeCell ref="A10:A12"/>
    <mergeCell ref="A13:A15"/>
    <mergeCell ref="A2:H2"/>
    <mergeCell ref="D3:E3"/>
    <mergeCell ref="A37:A39"/>
    <mergeCell ref="C5:C6"/>
    <mergeCell ref="A28:A30"/>
    <mergeCell ref="A19:A21"/>
    <mergeCell ref="A22:A24"/>
    <mergeCell ref="A25:A27"/>
    <mergeCell ref="D5:G5"/>
    <mergeCell ref="B5:B6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2012-04-12T01:26:56Z</cp:lastPrinted>
  <dcterms:created xsi:type="dcterms:W3CDTF">2012-03-27T07:11:37Z</dcterms:created>
  <dcterms:modified xsi:type="dcterms:W3CDTF">2012-04-12T01:29:17Z</dcterms:modified>
  <cp:category/>
  <cp:version/>
  <cp:contentType/>
  <cp:contentStatus/>
</cp:coreProperties>
</file>