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_2_3_5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<sst xmlns="http://schemas.openxmlformats.org/spreadsheetml/2006/main" count="33" uniqueCount="30">
  <si>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№ п/п</t>
  </si>
  <si>
    <t>ВН</t>
  </si>
  <si>
    <t>СН1</t>
  </si>
  <si>
    <t>СН2</t>
  </si>
  <si>
    <t>НН</t>
  </si>
  <si>
    <t>тыс.кВт*ч</t>
  </si>
  <si>
    <t xml:space="preserve">                      - население</t>
  </si>
  <si>
    <t xml:space="preserve">                      - прочие</t>
  </si>
  <si>
    <t xml:space="preserve">                      - потери</t>
  </si>
  <si>
    <t>к Приказу №01-49 от 21.04.2011г.</t>
  </si>
  <si>
    <t>п.2           Приложения № 1</t>
  </si>
  <si>
    <t>Итого:</t>
  </si>
  <si>
    <t>ВСЕГО :</t>
  </si>
  <si>
    <t xml:space="preserve">      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ценам.                                                                                  С 1 января 2011г. коэффициент  распределения электрической энергии "бэта" не применяется по Постановлению Правительства РФ от 31.12.2010г.  № 1242 см.  п.106.                                                                                                                      " На розничных рынках, функционирующих на территориях, объединенных в ценовые зоны оптового рынка, гарантирующие поставщики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ценам".                                                                                           </t>
  </si>
  <si>
    <t>п.3           Приложения № 1</t>
  </si>
  <si>
    <t>Объем эл/энергии</t>
  </si>
  <si>
    <t>тыс.кВтч</t>
  </si>
  <si>
    <t>Прочие</t>
  </si>
  <si>
    <t>Население, в.т.ч.приравненные категории</t>
  </si>
  <si>
    <t>Потери</t>
  </si>
  <si>
    <t>ИТОГО:</t>
  </si>
  <si>
    <t>п.5           Приложения № 1</t>
  </si>
  <si>
    <t>Полезный отпуск электроэнергии (мощности) потребителям ООО"Металлэнергофинанс" Кузбасс</t>
  </si>
  <si>
    <t>Объем мощности</t>
  </si>
  <si>
    <t>тыс.кВт</t>
  </si>
  <si>
    <t>Февраль, 2012г.</t>
  </si>
  <si>
    <t>Категории потребителей:</t>
  </si>
  <si>
    <t xml:space="preserve">    в т.ч. 2 ух.ставочные потр.</t>
  </si>
  <si>
    <t xml:space="preserve">    в т.ч. 1 ставочные потр.</t>
  </si>
  <si>
    <t>Полезный отпуск электроэнергии ООО"Металлэнергофинанс" Кузбасс.   Февраль, 2012г.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</si>
</sst>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"/>
  </numFmts>
  <fonts count="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0"/>
    </font>
    <font>
      <sz val="11"/>
      <color indexed="1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0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3" fontId="4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80" fontId="0" fillId="0" borderId="0" xfId="0" applyNumberFormat="1" applyAlignment="1">
      <alignment/>
    </xf>
    <xf numFmtId="0" fontId="6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justify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1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3.00390625" style="0" customWidth="1"/>
    <col min="2" max="2" width="9.28125" style="0" customWidth="1"/>
    <col min="3" max="3" width="28.421875" style="0" customWidth="1"/>
    <col min="4" max="4" width="16.8515625" style="0" customWidth="1"/>
    <col min="5" max="5" width="16.7109375" style="0" customWidth="1"/>
    <col min="6" max="7" width="15.7109375" style="0" customWidth="1"/>
    <col min="8" max="8" width="14.8515625" style="0" customWidth="1"/>
    <col min="9" max="9" width="11.140625" style="0" bestFit="1" customWidth="1"/>
  </cols>
  <sheetData>
    <row r="1" spans="2:7" ht="15">
      <c r="B1" s="1"/>
      <c r="C1" s="1"/>
      <c r="D1" s="1"/>
      <c r="E1" s="1"/>
      <c r="F1" s="23" t="s">
        <v>10</v>
      </c>
      <c r="G1" s="23"/>
    </row>
    <row r="2" spans="2:7" ht="15">
      <c r="B2" s="1"/>
      <c r="C2" s="1"/>
      <c r="D2" s="1"/>
      <c r="E2" s="1"/>
      <c r="F2" s="23" t="s">
        <v>9</v>
      </c>
      <c r="G2" s="23"/>
    </row>
    <row r="3" spans="2:7" ht="15">
      <c r="B3" s="1"/>
      <c r="C3" s="1"/>
      <c r="D3" s="1"/>
      <c r="E3" s="1"/>
      <c r="F3" s="1"/>
      <c r="G3" s="1"/>
    </row>
    <row r="4" spans="2:7" ht="15.75">
      <c r="B4" s="35" t="s">
        <v>29</v>
      </c>
      <c r="C4" s="35"/>
      <c r="D4" s="35"/>
      <c r="E4" s="35"/>
      <c r="F4" s="35"/>
      <c r="G4" s="35"/>
    </row>
    <row r="5" spans="2:8" ht="15">
      <c r="B5" s="1"/>
      <c r="C5" s="1"/>
      <c r="D5" s="1"/>
      <c r="E5" s="1"/>
      <c r="F5" s="1"/>
      <c r="H5" s="2" t="s">
        <v>5</v>
      </c>
    </row>
    <row r="6" spans="2:8" ht="14.25">
      <c r="B6" s="3" t="s">
        <v>0</v>
      </c>
      <c r="C6" s="3" t="s">
        <v>26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11</v>
      </c>
    </row>
    <row r="7" spans="2:8" ht="15">
      <c r="B7" s="30">
        <v>1</v>
      </c>
      <c r="C7" s="10" t="s">
        <v>6</v>
      </c>
      <c r="D7" s="26">
        <v>34.326</v>
      </c>
      <c r="E7" s="41"/>
      <c r="F7" s="26">
        <v>82.845</v>
      </c>
      <c r="G7" s="41">
        <v>5286.133</v>
      </c>
      <c r="H7" s="11">
        <f>SUM(D7:G7)</f>
        <v>5403.304</v>
      </c>
    </row>
    <row r="8" spans="2:9" ht="15">
      <c r="B8" s="31">
        <v>2</v>
      </c>
      <c r="C8" s="4" t="s">
        <v>7</v>
      </c>
      <c r="D8" s="27">
        <v>147820.399</v>
      </c>
      <c r="E8" s="12">
        <v>20486.474</v>
      </c>
      <c r="F8" s="27">
        <v>37127.643</v>
      </c>
      <c r="G8" s="12">
        <v>3259.838</v>
      </c>
      <c r="H8" s="13">
        <f>SUM(D8:G8)</f>
        <v>208694.354</v>
      </c>
      <c r="I8" s="22"/>
    </row>
    <row r="9" spans="2:8" ht="15">
      <c r="B9" s="16">
        <v>3</v>
      </c>
      <c r="C9" s="6" t="s">
        <v>8</v>
      </c>
      <c r="D9" s="28"/>
      <c r="E9" s="29"/>
      <c r="F9" s="28"/>
      <c r="G9" s="29"/>
      <c r="H9" s="40">
        <v>15199.53</v>
      </c>
    </row>
    <row r="10" spans="2:8" ht="15">
      <c r="B10" s="7"/>
      <c r="C10" s="9" t="s">
        <v>12</v>
      </c>
      <c r="D10" s="12"/>
      <c r="E10" s="12"/>
      <c r="F10" s="12"/>
      <c r="G10" s="12"/>
      <c r="H10" s="14">
        <f>SUM(H7:H9)</f>
        <v>229297.188</v>
      </c>
    </row>
    <row r="11" spans="2:8" ht="15">
      <c r="B11" s="7"/>
      <c r="C11" s="4"/>
      <c r="D11" s="5"/>
      <c r="E11" s="5"/>
      <c r="F11" s="5"/>
      <c r="G11" s="5"/>
      <c r="H11" s="8"/>
    </row>
    <row r="12" spans="2:8" ht="15">
      <c r="B12" s="7"/>
      <c r="C12" s="4"/>
      <c r="D12" s="5"/>
      <c r="E12" s="5"/>
      <c r="F12" s="5"/>
      <c r="G12" s="5"/>
      <c r="H12" s="8"/>
    </row>
    <row r="13" spans="2:8" ht="15">
      <c r="B13" s="7"/>
      <c r="C13" s="4"/>
      <c r="D13" s="5"/>
      <c r="E13" s="5"/>
      <c r="F13" s="5"/>
      <c r="G13" s="5"/>
      <c r="H13" s="8"/>
    </row>
    <row r="14" spans="2:8" ht="15">
      <c r="B14" s="7"/>
      <c r="C14" s="4"/>
      <c r="D14" s="5"/>
      <c r="E14" s="5"/>
      <c r="F14" s="5"/>
      <c r="G14" s="5"/>
      <c r="H14" s="8"/>
    </row>
    <row r="15" spans="2:8" ht="15">
      <c r="B15" s="7"/>
      <c r="C15" s="4"/>
      <c r="D15" s="5"/>
      <c r="E15" s="5"/>
      <c r="F15" s="5"/>
      <c r="G15" s="5"/>
      <c r="H15" s="8"/>
    </row>
    <row r="16" spans="2:8" ht="15">
      <c r="B16" s="7"/>
      <c r="C16" s="4"/>
      <c r="D16" s="5"/>
      <c r="E16" s="5"/>
      <c r="F16" s="5"/>
      <c r="G16" s="5"/>
      <c r="H16" s="8"/>
    </row>
    <row r="17" spans="2:8" ht="15">
      <c r="B17" s="7"/>
      <c r="C17" s="4"/>
      <c r="D17" s="5"/>
      <c r="E17" s="5"/>
      <c r="F17" s="23" t="s">
        <v>14</v>
      </c>
      <c r="G17" s="24"/>
      <c r="H17" s="8"/>
    </row>
    <row r="18" spans="2:8" ht="15">
      <c r="B18" s="7"/>
      <c r="C18" s="4"/>
      <c r="D18" s="5"/>
      <c r="E18" s="5"/>
      <c r="F18" s="23" t="s">
        <v>9</v>
      </c>
      <c r="G18" s="24"/>
      <c r="H18" s="8"/>
    </row>
    <row r="19" spans="2:8" ht="15">
      <c r="B19" s="7"/>
      <c r="C19" s="4"/>
      <c r="D19" s="5"/>
      <c r="E19" s="5"/>
      <c r="F19" s="5"/>
      <c r="G19" s="5"/>
      <c r="H19" s="8"/>
    </row>
    <row r="20" spans="2:8" ht="15" customHeight="1">
      <c r="B20" s="36" t="s">
        <v>13</v>
      </c>
      <c r="C20" s="36"/>
      <c r="D20" s="36"/>
      <c r="E20" s="36"/>
      <c r="F20" s="36"/>
      <c r="G20" s="36"/>
      <c r="H20" s="8"/>
    </row>
    <row r="21" spans="2:8" ht="15" customHeight="1">
      <c r="B21" s="36"/>
      <c r="C21" s="36"/>
      <c r="D21" s="36"/>
      <c r="E21" s="36"/>
      <c r="F21" s="36"/>
      <c r="G21" s="36"/>
      <c r="H21" s="8"/>
    </row>
    <row r="22" spans="2:8" ht="15" customHeight="1">
      <c r="B22" s="36"/>
      <c r="C22" s="36"/>
      <c r="D22" s="36"/>
      <c r="E22" s="36"/>
      <c r="F22" s="36"/>
      <c r="G22" s="36"/>
      <c r="H22" s="8"/>
    </row>
    <row r="23" spans="2:8" ht="15" customHeight="1">
      <c r="B23" s="36"/>
      <c r="C23" s="36"/>
      <c r="D23" s="36"/>
      <c r="E23" s="36"/>
      <c r="F23" s="36"/>
      <c r="G23" s="36"/>
      <c r="H23" s="8"/>
    </row>
    <row r="24" spans="2:8" ht="15" customHeight="1">
      <c r="B24" s="36"/>
      <c r="C24" s="36"/>
      <c r="D24" s="36"/>
      <c r="E24" s="36"/>
      <c r="F24" s="36"/>
      <c r="G24" s="36"/>
      <c r="H24" s="8"/>
    </row>
    <row r="25" spans="2:7" ht="15" customHeight="1">
      <c r="B25" s="36"/>
      <c r="C25" s="36"/>
      <c r="D25" s="36"/>
      <c r="E25" s="36"/>
      <c r="F25" s="36"/>
      <c r="G25" s="36"/>
    </row>
    <row r="26" spans="2:7" ht="15" customHeight="1">
      <c r="B26" s="36"/>
      <c r="C26" s="36"/>
      <c r="D26" s="36"/>
      <c r="E26" s="36"/>
      <c r="F26" s="36"/>
      <c r="G26" s="36"/>
    </row>
    <row r="27" spans="2:7" ht="15" customHeight="1">
      <c r="B27" s="36"/>
      <c r="C27" s="36"/>
      <c r="D27" s="36"/>
      <c r="E27" s="36"/>
      <c r="F27" s="36"/>
      <c r="G27" s="36"/>
    </row>
    <row r="28" spans="2:7" ht="15" customHeight="1">
      <c r="B28" s="36"/>
      <c r="C28" s="36"/>
      <c r="D28" s="36"/>
      <c r="E28" s="36"/>
      <c r="F28" s="36"/>
      <c r="G28" s="36"/>
    </row>
    <row r="37" spans="6:7" ht="15">
      <c r="F37" s="23" t="s">
        <v>21</v>
      </c>
      <c r="G37" s="25"/>
    </row>
    <row r="38" spans="6:7" ht="15">
      <c r="F38" s="23" t="s">
        <v>9</v>
      </c>
      <c r="G38" s="25"/>
    </row>
    <row r="39" ht="15">
      <c r="F39" s="21"/>
    </row>
    <row r="40" spans="2:8" ht="15.75">
      <c r="B40" s="35" t="s">
        <v>22</v>
      </c>
      <c r="C40" s="35"/>
      <c r="D40" s="35"/>
      <c r="E40" s="35"/>
      <c r="F40" s="35"/>
      <c r="G40" s="35"/>
      <c r="H40" s="35"/>
    </row>
    <row r="41" spans="2:8" ht="15.75">
      <c r="B41" s="39" t="s">
        <v>25</v>
      </c>
      <c r="C41" s="39"/>
      <c r="D41" s="39"/>
      <c r="E41" s="39"/>
      <c r="F41" s="39"/>
      <c r="G41" s="39"/>
      <c r="H41" s="39"/>
    </row>
    <row r="43" spans="3:5" ht="15">
      <c r="C43" s="37" t="s">
        <v>26</v>
      </c>
      <c r="D43" s="15" t="s">
        <v>15</v>
      </c>
      <c r="E43" s="15" t="s">
        <v>23</v>
      </c>
    </row>
    <row r="44" spans="3:5" ht="15">
      <c r="C44" s="38"/>
      <c r="D44" s="16" t="s">
        <v>16</v>
      </c>
      <c r="E44" s="16" t="s">
        <v>24</v>
      </c>
    </row>
    <row r="45" spans="3:5" ht="3.75" customHeight="1">
      <c r="C45" s="1"/>
      <c r="D45" s="1"/>
      <c r="E45" s="1"/>
    </row>
    <row r="46" spans="3:5" ht="15">
      <c r="C46" s="17" t="s">
        <v>17</v>
      </c>
      <c r="D46" s="32">
        <f>H8</f>
        <v>208694.354</v>
      </c>
      <c r="E46" s="26">
        <f>E47+E48</f>
        <v>325.362</v>
      </c>
    </row>
    <row r="47" spans="3:5" ht="15">
      <c r="C47" s="18" t="s">
        <v>27</v>
      </c>
      <c r="D47" s="33">
        <v>188776.756</v>
      </c>
      <c r="E47" s="27">
        <v>315.403</v>
      </c>
    </row>
    <row r="48" spans="3:5" ht="15">
      <c r="C48" s="18" t="s">
        <v>28</v>
      </c>
      <c r="D48" s="33">
        <v>19917.598</v>
      </c>
      <c r="E48" s="27">
        <v>9.959</v>
      </c>
    </row>
    <row r="49" spans="3:5" ht="15">
      <c r="C49" s="18" t="s">
        <v>18</v>
      </c>
      <c r="D49" s="33">
        <f>H7</f>
        <v>5403.304</v>
      </c>
      <c r="E49" s="27">
        <v>15.154</v>
      </c>
    </row>
    <row r="50" spans="3:5" ht="15">
      <c r="C50" s="18" t="s">
        <v>19</v>
      </c>
      <c r="D50" s="33">
        <f>H9</f>
        <v>15199.53</v>
      </c>
      <c r="E50" s="27">
        <v>23.099</v>
      </c>
    </row>
    <row r="51" spans="3:5" ht="14.25">
      <c r="C51" s="19" t="s">
        <v>20</v>
      </c>
      <c r="D51" s="34">
        <f>D46+D49+D50</f>
        <v>229297.188</v>
      </c>
      <c r="E51" s="20">
        <f>E46+E49+E50</f>
        <v>363.615</v>
      </c>
    </row>
  </sheetData>
  <mergeCells count="5">
    <mergeCell ref="B4:G4"/>
    <mergeCell ref="B20:G28"/>
    <mergeCell ref="C43:C44"/>
    <mergeCell ref="B40:H40"/>
    <mergeCell ref="B41:H41"/>
  </mergeCells>
  <printOptions/>
  <pageMargins left="0.1968503937007874" right="0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2011-05-10T09:42:19Z</cp:lastPrinted>
  <dcterms:created xsi:type="dcterms:W3CDTF">1996-10-08T23:32:33Z</dcterms:created>
  <dcterms:modified xsi:type="dcterms:W3CDTF">2012-03-12T08:33:11Z</dcterms:modified>
  <cp:category/>
  <cp:version/>
  <cp:contentType/>
  <cp:contentStatus/>
</cp:coreProperties>
</file>