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990" tabRatio="515" activeTab="0"/>
  </bookViews>
  <sheets>
    <sheet name="Ф1" sheetId="1" r:id="rId1"/>
  </sheets>
  <definedNames>
    <definedName name="_xlnm.Print_Area" localSheetId="0">'Ф1'!$A$1:$AS$154</definedName>
  </definedNames>
  <calcPr fullCalcOnLoad="1"/>
</workbook>
</file>

<file path=xl/sharedStrings.xml><?xml version="1.0" encoding="utf-8"?>
<sst xmlns="http://schemas.openxmlformats.org/spreadsheetml/2006/main" count="182" uniqueCount="154">
  <si>
    <t>Отложенные налоговые обязательства</t>
  </si>
  <si>
    <t>4217039402</t>
  </si>
  <si>
    <t>40.10.3</t>
  </si>
  <si>
    <t>65</t>
  </si>
  <si>
    <t>16</t>
  </si>
  <si>
    <t>ООО "Металлэнергофинанс"</t>
  </si>
  <si>
    <t>Распределение электроэнергии</t>
  </si>
  <si>
    <t>Общество с ограниченной ответственностью</t>
  </si>
  <si>
    <t xml:space="preserve"> / частная</t>
  </si>
  <si>
    <t>Местонахождение (адрес) г.Новокузнецк Кемеровская обл. , ул. Бардина, 26</t>
  </si>
  <si>
    <t>Д.А. Макаренко</t>
  </si>
  <si>
    <t>Отложенные налоговые активы</t>
  </si>
  <si>
    <t>Целевое финансирование (для некоммерческих организаций)</t>
  </si>
  <si>
    <t>Н.А. Мороз</t>
  </si>
  <si>
    <t xml:space="preserve">  БУХГАЛТЕРСКИЙ  БАЛАНС </t>
  </si>
  <si>
    <t>КОДЫ</t>
  </si>
  <si>
    <t>Форма № 1 по ОКУД</t>
  </si>
  <si>
    <t>0710001</t>
  </si>
  <si>
    <t>на</t>
  </si>
  <si>
    <t>г.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</si>
  <si>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</si>
  <si>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</si>
  <si>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</si>
  <si>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</si>
  <si>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</si>
  <si>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</si>
  <si>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</si>
  <si>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 / форма собственности</t>
  </si>
  <si>
    <t>по ОКПФ / ОКФС</t>
  </si>
  <si>
    <t>Единица измерения: тыс. руб.</t>
  </si>
  <si>
    <t>по ОКЕИ</t>
  </si>
  <si>
    <t xml:space="preserve"> </t>
  </si>
  <si>
    <t>Дата утверждения</t>
  </si>
  <si>
    <t>Дата отправки (принятия)</t>
  </si>
  <si>
    <t>АКТИВ</t>
  </si>
  <si>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</si>
  <si>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</si>
  <si>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</si>
  <si>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</si>
  <si>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</si>
  <si>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в том числе:</t>
  </si>
  <si>
    <t xml:space="preserve">   права на объекты интелектуальной собственности (исключительные права    на результаты интелектуальной собственности)</t>
  </si>
  <si>
    <t>Основные средства</t>
  </si>
  <si>
    <t>земельные участки и объекты природопользования</t>
  </si>
  <si>
    <t>здания, машины, оборудование и другие основные средства</t>
  </si>
  <si>
    <t>Незавершенное строительство</t>
  </si>
  <si>
    <t xml:space="preserve">в том числе:                                                                                                                 объекты незавершенного строительства                                                                                              </t>
  </si>
  <si>
    <t>оборудование к установке</t>
  </si>
  <si>
    <t>приобретение объектов основных средств</t>
  </si>
  <si>
    <t>материалы для капитальных вложений</t>
  </si>
  <si>
    <t>Доходные вложения в материальные ценности</t>
  </si>
  <si>
    <t>137</t>
  </si>
  <si>
    <t>Долгосрочные финансовые вложения</t>
  </si>
  <si>
    <t>инвестиции в дочерние общества</t>
  </si>
  <si>
    <t>инвестиции в зависимые общества</t>
  </si>
  <si>
    <t>инвестиции в другие организации</t>
  </si>
  <si>
    <t>займы, предоставленные организациям на срок более 12 месяцев</t>
  </si>
  <si>
    <t>прочие долгосрочные финансовые вложения</t>
  </si>
  <si>
    <t xml:space="preserve"> Справочно, из строки 140: начисленные проценты</t>
  </si>
  <si>
    <t>Прочие внеоборотные активы</t>
  </si>
  <si>
    <t>ИТОГО по разделу I</t>
  </si>
  <si>
    <t>Форма 0710001 с. 2</t>
  </si>
  <si>
    <t>Код строки</t>
  </si>
  <si>
    <t>II. ОБОРОТНЫЕ АКТИВЫ</t>
  </si>
  <si>
    <t>Запасы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</si>
  <si>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</si>
  <si>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</si>
  <si>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</si>
  <si>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</si>
  <si>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</si>
  <si>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</si>
  <si>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</si>
  <si>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</si>
  <si>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</si>
  <si>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покупатели и заказчики</t>
  </si>
  <si>
    <t>векселя к получению</t>
  </si>
  <si>
    <t>авансы выданные</t>
  </si>
  <si>
    <t>прочие дебиторы</t>
  </si>
  <si>
    <t>Справочно, из строки 230:</t>
  </si>
  <si>
    <t>задолженность дочерних обществ</t>
  </si>
  <si>
    <t>задолженность зависимых обществ</t>
  </si>
  <si>
    <t>Дебиторская задолженность (платежи по которой ожидаются в течение 12 месяцев после отчетной даты)</t>
  </si>
  <si>
    <t xml:space="preserve">задолженность участников (учредителей) по взносам в уставный </t>
  </si>
  <si>
    <t>капитал</t>
  </si>
  <si>
    <t>Справочно, из строки 240:</t>
  </si>
  <si>
    <t>Краткосрочные финансовые вложения</t>
  </si>
  <si>
    <t>займы, предоставленные организациям на срок менее 12 месяцев</t>
  </si>
  <si>
    <t>прочие краткосрочные финансовые вложения</t>
  </si>
  <si>
    <t xml:space="preserve">  Справочно из строки 250: начисленные проценты</t>
  </si>
  <si>
    <t>Денежные средства</t>
  </si>
  <si>
    <t>касса</t>
  </si>
  <si>
    <t>расчетные счета</t>
  </si>
  <si>
    <t>валютные счета</t>
  </si>
  <si>
    <t>аккредитивы</t>
  </si>
  <si>
    <t>прочие денежные средства</t>
  </si>
  <si>
    <t>Прочие оборотные активы</t>
  </si>
  <si>
    <t>ИТОГО по разделу II</t>
  </si>
  <si>
    <t>БАЛАНС (сумма строк 190 + 290)</t>
  </si>
  <si>
    <t>Форма 0710001 с. 3</t>
  </si>
  <si>
    <t>ПАССИВ</t>
  </si>
  <si>
    <t>III. КАПИТАЛ И РЕЗЕРВЫ</t>
  </si>
  <si>
    <t>Собственные акции, выкупленные у акционеров</t>
  </si>
  <si>
    <t>Добавочный капитал</t>
  </si>
  <si>
    <t>результаты переоценки</t>
  </si>
  <si>
    <t>эмиссионный доход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</si>
  <si>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</si>
  <si>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</si>
  <si>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</si>
  <si>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 xml:space="preserve">  Нераспределенная прибыль (непокрытый убыток) прошлых лет</t>
  </si>
  <si>
    <t xml:space="preserve">  Нераспределенная прибыль (непокрытый убыток) отчетного периода</t>
  </si>
  <si>
    <t xml:space="preserve">  Выплата дивидендов из прибыли отчетного периода</t>
  </si>
  <si>
    <t>ИТОГО по разделу III</t>
  </si>
  <si>
    <t>IV. ДОЛГОСРОЧНЫЕ ОБЯЗАТЕЛЬСТВА</t>
  </si>
  <si>
    <t>Займы и кредиты</t>
  </si>
  <si>
    <t>кредиты, подлежащие погашению более чем через 12 месяцев</t>
  </si>
  <si>
    <t>после отчетной даты</t>
  </si>
  <si>
    <t xml:space="preserve">займы, подлежащие погашению более чем через 12 месяцев после </t>
  </si>
  <si>
    <t>отчетной даты</t>
  </si>
  <si>
    <t>Прочие долгосрочные обязательства</t>
  </si>
  <si>
    <t>ИТОГО по разделу IV</t>
  </si>
  <si>
    <t>V. КРАТКОСРОЧНЫЕ ОБЯЗАТЕЛЬСТВА</t>
  </si>
  <si>
    <t>кредиты, подлежащие погашению в течение 12 месяцев после</t>
  </si>
  <si>
    <t>займы, подлежащие погашению в течение 12 месяцев после отчетной</t>
  </si>
  <si>
    <t>даты</t>
  </si>
  <si>
    <t>Кредиторская задолженность</t>
  </si>
  <si>
    <t>поставщики и подрядчики</t>
  </si>
  <si>
    <t>векселя к уплате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</si>
  <si>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</si>
  <si>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</si>
  <si>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</si>
  <si>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авансы полученные</t>
  </si>
  <si>
    <t>прочие кредиторы</t>
  </si>
  <si>
    <t>Справочно, из строки 620:</t>
  </si>
  <si>
    <t>авансы выданные по капитальным вложениям</t>
  </si>
  <si>
    <t>задолженность перед дочерними обществами</t>
  </si>
  <si>
    <t>задолженность перед зависимыми обществами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</si>
  <si>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</si>
  <si>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</si>
  <si>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</si>
  <si>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</si>
  <si>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</si>
  <si>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 + 590 + 690)</t>
  </si>
  <si>
    <t>Форма 0710001 с. 4</t>
  </si>
  <si>
    <t>Руководитель</t>
  </si>
  <si>
    <t xml:space="preserve">Главный бухгалтер </t>
  </si>
  <si>
    <t>(подпись)</t>
  </si>
  <si>
    <t>(расшифровка подписи)</t>
  </si>
  <si>
    <t>"</t>
  </si>
  <si>
    <t>Резервный капитал</t>
  </si>
  <si>
    <t>Уставный капитал</t>
  </si>
  <si>
    <t>31 декабря</t>
  </si>
  <si>
    <t>15.01.2010</t>
  </si>
  <si>
    <t>января</t>
  </si>
  <si>
    <t>доверенность № 259/НРУЦ от 01.08.2009г.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</si>
</sst>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_-* #,##0_р_._-;\-* #,##0_р_._-;_-* &quot;-&quot;??_р_._-;_-@_-"/>
    <numFmt numFmtId="171" formatCode="\(\-* #,##0_р_._-\);[Red]\-* #,##0_р_._-;_-* &quot;-&quot;??_р_._-;_-@_-"/>
    <numFmt numFmtId="172" formatCode="\(\-* #,##0_р_._-\);[Red]\(* #,##0\)_р_._-;_-* &quot;-&quot;??_р_._-;_-@_-"/>
    <numFmt numFmtId="173" formatCode="\(\-* #,##0_р_._-\);\(* #,##0\)_р_._-;_-* &quot;-&quot;??_р_._-;_-@_-"/>
    <numFmt numFmtId="174" formatCode="[$-FC19]d\ mmmm\ yyyy\ &quot;г.&quot;"/>
  </numFmts>
  <fonts count="26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16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1" fillId="7" borderId="2" applyNumberFormat="0" applyAlignment="0" applyProtection="0"/>
    <xf numFmtId="0" fontId="12" fillId="18" borderId="1" applyNumberFormat="0" applyAlignment="0" applyProtection="0"/>
    <xf numFmtId="0" fontId="13" fillId="18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7" borderId="7" applyNumberFormat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3" fillId="0" borderId="0">
      <alignment/>
      <protection/>
    </xf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top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right"/>
    </xf>
    <xf numFmtId="3" fontId="6" fillId="0" borderId="23" xfId="0" applyNumberFormat="1" applyFont="1" applyFill="1" applyBorder="1" applyAlignment="1">
      <alignment horizontal="center"/>
    </xf>
    <xf numFmtId="41" fontId="6" fillId="0" borderId="21" xfId="0" applyNumberFormat="1" applyFont="1" applyFill="1" applyBorder="1" applyAlignment="1">
      <alignment horizontal="center"/>
    </xf>
    <xf numFmtId="41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 horizontal="center"/>
    </xf>
    <xf numFmtId="41" fontId="7" fillId="0" borderId="15" xfId="0" applyNumberFormat="1" applyFont="1" applyFill="1" applyBorder="1" applyAlignment="1">
      <alignment horizontal="center"/>
    </xf>
    <xf numFmtId="41" fontId="7" fillId="0" borderId="18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1" fontId="6" fillId="0" borderId="10" xfId="0" applyNumberFormat="1" applyFont="1" applyFill="1" applyBorder="1" applyAlignment="1">
      <alignment horizontal="center"/>
    </xf>
    <xf numFmtId="41" fontId="6" fillId="0" borderId="15" xfId="0" applyNumberFormat="1" applyFont="1" applyFill="1" applyBorder="1" applyAlignment="1">
      <alignment horizontal="center"/>
    </xf>
    <xf numFmtId="41" fontId="6" fillId="0" borderId="18" xfId="0" applyNumberFormat="1" applyFont="1" applyFill="1" applyBorder="1" applyAlignment="1">
      <alignment horizontal="center"/>
    </xf>
    <xf numFmtId="41" fontId="6" fillId="0" borderId="16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 horizontal="center" vertical="top"/>
    </xf>
    <xf numFmtId="3" fontId="6" fillId="0" borderId="26" xfId="0" applyNumberFormat="1" applyFont="1" applyFill="1" applyBorder="1" applyAlignment="1">
      <alignment horizontal="center" vertical="top"/>
    </xf>
    <xf numFmtId="3" fontId="6" fillId="0" borderId="27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3" fontId="6" fillId="0" borderId="28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41" fontId="6" fillId="0" borderId="31" xfId="0" applyNumberFormat="1" applyFont="1" applyFill="1" applyBorder="1" applyAlignment="1">
      <alignment horizontal="center"/>
    </xf>
    <xf numFmtId="41" fontId="6" fillId="0" borderId="3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 vertical="top"/>
    </xf>
    <xf numFmtId="170" fontId="6" fillId="0" borderId="21" xfId="65" applyNumberFormat="1" applyFont="1" applyFill="1" applyBorder="1" applyAlignment="1">
      <alignment horizontal="center"/>
    </xf>
    <xf numFmtId="170" fontId="6" fillId="0" borderId="24" xfId="65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33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41" fontId="7" fillId="0" borderId="21" xfId="0" applyNumberFormat="1" applyFont="1" applyFill="1" applyBorder="1" applyAlignment="1">
      <alignment horizontal="center"/>
    </xf>
    <xf numFmtId="41" fontId="7" fillId="0" borderId="24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41" fontId="6" fillId="0" borderId="11" xfId="0" applyNumberFormat="1" applyFont="1" applyFill="1" applyBorder="1" applyAlignment="1">
      <alignment horizontal="center"/>
    </xf>
    <xf numFmtId="41" fontId="6" fillId="0" borderId="12" xfId="0" applyNumberFormat="1" applyFont="1" applyFill="1" applyBorder="1" applyAlignment="1">
      <alignment horizontal="center"/>
    </xf>
    <xf numFmtId="41" fontId="6" fillId="0" borderId="36" xfId="0" applyNumberFormat="1" applyFont="1" applyFill="1" applyBorder="1" applyAlignment="1">
      <alignment horizontal="center"/>
    </xf>
    <xf numFmtId="41" fontId="6" fillId="0" borderId="13" xfId="0" applyNumberFormat="1" applyFont="1" applyFill="1" applyBorder="1" applyAlignment="1">
      <alignment horizontal="center"/>
    </xf>
    <xf numFmtId="41" fontId="6" fillId="0" borderId="14" xfId="0" applyNumberFormat="1" applyFont="1" applyFill="1" applyBorder="1" applyAlignment="1">
      <alignment horizontal="center"/>
    </xf>
    <xf numFmtId="41" fontId="6" fillId="0" borderId="38" xfId="0" applyNumberFormat="1" applyFont="1" applyFill="1" applyBorder="1" applyAlignment="1">
      <alignment horizontal="center"/>
    </xf>
    <xf numFmtId="41" fontId="6" fillId="0" borderId="39" xfId="0" applyNumberFormat="1" applyFont="1" applyFill="1" applyBorder="1" applyAlignment="1">
      <alignment horizontal="center"/>
    </xf>
    <xf numFmtId="41" fontId="6" fillId="0" borderId="3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49" fontId="6" fillId="0" borderId="23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41" fontId="7" fillId="0" borderId="16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41" fontId="7" fillId="0" borderId="42" xfId="0" applyNumberFormat="1" applyFont="1" applyFill="1" applyBorder="1" applyAlignment="1">
      <alignment horizontal="center"/>
    </xf>
    <xf numFmtId="41" fontId="7" fillId="0" borderId="43" xfId="0" applyNumberFormat="1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41" fontId="7" fillId="0" borderId="45" xfId="0" applyNumberFormat="1" applyFont="1" applyFill="1" applyBorder="1" applyAlignment="1">
      <alignment horizontal="center"/>
    </xf>
    <xf numFmtId="41" fontId="7" fillId="0" borderId="46" xfId="0" applyNumberFormat="1" applyFont="1" applyFill="1" applyBorder="1" applyAlignment="1">
      <alignment horizontal="center"/>
    </xf>
    <xf numFmtId="41" fontId="7" fillId="0" borderId="3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horizontal="center"/>
    </xf>
    <xf numFmtId="41" fontId="7" fillId="0" borderId="22" xfId="0" applyNumberFormat="1" applyFont="1" applyFill="1" applyBorder="1" applyAlignment="1">
      <alignment horizontal="center"/>
    </xf>
    <xf numFmtId="41" fontId="7" fillId="0" borderId="48" xfId="0" applyNumberFormat="1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41" fontId="7" fillId="0" borderId="50" xfId="0" applyNumberFormat="1" applyFont="1" applyFill="1" applyBorder="1" applyAlignment="1">
      <alignment horizontal="center"/>
    </xf>
    <xf numFmtId="41" fontId="7" fillId="0" borderId="51" xfId="0" applyNumberFormat="1" applyFont="1" applyFill="1" applyBorder="1" applyAlignment="1">
      <alignment horizontal="center"/>
    </xf>
    <xf numFmtId="41" fontId="7" fillId="0" borderId="3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41" fontId="6" fillId="0" borderId="5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41" fontId="6" fillId="0" borderId="42" xfId="0" applyNumberFormat="1" applyFont="1" applyFill="1" applyBorder="1" applyAlignment="1">
      <alignment horizontal="center"/>
    </xf>
    <xf numFmtId="41" fontId="6" fillId="0" borderId="54" xfId="0" applyNumberFormat="1" applyFont="1" applyFill="1" applyBorder="1" applyAlignment="1">
      <alignment horizontal="center"/>
    </xf>
    <xf numFmtId="41" fontId="6" fillId="0" borderId="21" xfId="0" applyNumberFormat="1" applyFont="1" applyFill="1" applyBorder="1" applyAlignment="1">
      <alignment/>
    </xf>
    <xf numFmtId="41" fontId="6" fillId="0" borderId="24" xfId="0" applyNumberFormat="1" applyFont="1" applyFill="1" applyBorder="1" applyAlignment="1">
      <alignment/>
    </xf>
    <xf numFmtId="41" fontId="6" fillId="0" borderId="43" xfId="0" applyNumberFormat="1" applyFont="1" applyFill="1" applyBorder="1" applyAlignment="1">
      <alignment horizontal="center"/>
    </xf>
    <xf numFmtId="41" fontId="7" fillId="0" borderId="53" xfId="0" applyNumberFormat="1" applyFont="1" applyFill="1" applyBorder="1" applyAlignment="1">
      <alignment horizontal="center"/>
    </xf>
    <xf numFmtId="41" fontId="7" fillId="0" borderId="54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horizontal="center"/>
    </xf>
    <xf numFmtId="41" fontId="6" fillId="0" borderId="48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1" fontId="8" fillId="0" borderId="10" xfId="0" applyNumberFormat="1" applyFont="1" applyFill="1" applyBorder="1" applyAlignment="1">
      <alignment horizontal="center"/>
    </xf>
    <xf numFmtId="41" fontId="8" fillId="0" borderId="15" xfId="0" applyNumberFormat="1" applyFont="1" applyFill="1" applyBorder="1" applyAlignment="1">
      <alignment horizontal="center"/>
    </xf>
    <xf numFmtId="41" fontId="8" fillId="0" borderId="18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6" fillId="0" borderId="55" xfId="0" applyNumberFormat="1" applyFont="1" applyFill="1" applyBorder="1" applyAlignment="1">
      <alignment horizontal="center"/>
    </xf>
    <xf numFmtId="49" fontId="6" fillId="0" borderId="56" xfId="0" applyNumberFormat="1" applyFont="1" applyFill="1" applyBorder="1" applyAlignment="1">
      <alignment horizontal="center"/>
    </xf>
    <xf numFmtId="49" fontId="6" fillId="0" borderId="57" xfId="0" applyNumberFormat="1" applyFont="1" applyFill="1" applyBorder="1" applyAlignment="1">
      <alignment horizontal="center"/>
    </xf>
    <xf numFmtId="49" fontId="6" fillId="0" borderId="58" xfId="0" applyNumberFormat="1" applyFont="1" applyFill="1" applyBorder="1" applyAlignment="1">
      <alignment horizontal="center"/>
    </xf>
    <xf numFmtId="49" fontId="6" fillId="0" borderId="59" xfId="0" applyNumberFormat="1" applyFont="1" applyFill="1" applyBorder="1" applyAlignment="1">
      <alignment horizontal="center"/>
    </xf>
    <xf numFmtId="49" fontId="6" fillId="0" borderId="60" xfId="0" applyNumberFormat="1" applyFont="1" applyFill="1" applyBorder="1" applyAlignment="1">
      <alignment horizontal="center"/>
    </xf>
    <xf numFmtId="3" fontId="6" fillId="0" borderId="41" xfId="0" applyNumberFormat="1" applyFont="1" applyFill="1" applyBorder="1" applyAlignment="1">
      <alignment horizontal="center"/>
    </xf>
    <xf numFmtId="3" fontId="6" fillId="0" borderId="42" xfId="0" applyNumberFormat="1" applyFont="1" applyFill="1" applyBorder="1" applyAlignment="1">
      <alignment horizontal="center"/>
    </xf>
    <xf numFmtId="3" fontId="6" fillId="0" borderId="43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HLevel0" xfId="33"/>
    <cellStyle name="SAPBEXHLevel1" xfId="34"/>
    <cellStyle name="SAPBEXHLevel2" xfId="35"/>
    <cellStyle name="SAPBEXHLevel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S155"/>
  <sheetViews>
    <sheetView tabSelected="1" workbookViewId="0" topLeftCell="A1">
      <selection activeCell="AW5" sqref="AW5"/>
    </sheetView>
  </sheetViews>
  <sheetFormatPr defaultColWidth="9.00390625" defaultRowHeight="15" customHeight="1"/>
  <cols>
    <col min="1" max="1" width="3.25390625" style="9" customWidth="1"/>
    <col min="2" max="2" width="2.875" style="9" customWidth="1"/>
    <col min="3" max="3" width="1.12109375" style="9" customWidth="1"/>
    <col min="4" max="4" width="1.00390625" style="9" customWidth="1"/>
    <col min="5" max="5" width="2.75390625" style="9" customWidth="1"/>
    <col min="6" max="6" width="3.00390625" style="9" customWidth="1"/>
    <col min="7" max="7" width="0.6171875" style="9" customWidth="1"/>
    <col min="8" max="8" width="2.625" style="9" customWidth="1"/>
    <col min="9" max="9" width="0.6171875" style="9" customWidth="1"/>
    <col min="10" max="10" width="2.00390625" style="9" customWidth="1"/>
    <col min="11" max="11" width="0.6171875" style="9" customWidth="1"/>
    <col min="12" max="12" width="5.25390625" style="9" customWidth="1"/>
    <col min="13" max="13" width="2.125" style="9" customWidth="1"/>
    <col min="14" max="15" width="2.75390625" style="9" customWidth="1"/>
    <col min="16" max="16" width="3.125" style="9" customWidth="1"/>
    <col min="17" max="17" width="3.00390625" style="9" customWidth="1"/>
    <col min="18" max="18" width="1.625" style="9" customWidth="1"/>
    <col min="19" max="19" width="5.75390625" style="9" customWidth="1"/>
    <col min="20" max="20" width="1.875" style="9" customWidth="1"/>
    <col min="21" max="21" width="1.37890625" style="9" customWidth="1"/>
    <col min="22" max="22" width="2.625" style="9" customWidth="1"/>
    <col min="23" max="23" width="2.125" style="9" customWidth="1"/>
    <col min="24" max="24" width="2.625" style="9" customWidth="1"/>
    <col min="25" max="25" width="8.25390625" style="9" customWidth="1"/>
    <col min="26" max="26" width="2.375" style="9" customWidth="1"/>
    <col min="27" max="27" width="4.625" style="9" customWidth="1"/>
    <col min="28" max="28" width="2.25390625" style="9" customWidth="1"/>
    <col min="29" max="29" width="2.375" style="9" customWidth="1"/>
    <col min="30" max="30" width="1.875" style="9" customWidth="1"/>
    <col min="31" max="31" width="1.12109375" style="9" customWidth="1"/>
    <col min="32" max="32" width="2.75390625" style="9" customWidth="1"/>
    <col min="33" max="33" width="1.25" style="9" customWidth="1"/>
    <col min="34" max="34" width="1.625" style="9" customWidth="1"/>
    <col min="35" max="35" width="3.75390625" style="9" customWidth="1"/>
    <col min="36" max="36" width="3.00390625" style="9" customWidth="1"/>
    <col min="37" max="37" width="0.74609375" style="9" customWidth="1"/>
    <col min="38" max="38" width="0.6171875" style="9" customWidth="1"/>
    <col min="39" max="39" width="1.25" style="9" customWidth="1"/>
    <col min="40" max="40" width="2.625" style="9" customWidth="1"/>
    <col min="41" max="41" width="3.25390625" style="9" customWidth="1"/>
    <col min="42" max="42" width="3.375" style="9" customWidth="1"/>
    <col min="43" max="43" width="2.875" style="9" customWidth="1"/>
    <col min="44" max="44" width="2.625" style="9" customWidth="1"/>
    <col min="45" max="45" width="3.00390625" style="9" customWidth="1"/>
    <col min="46" max="46" width="2.00390625" style="9" customWidth="1"/>
    <col min="47" max="47" width="8.625" style="9" customWidth="1"/>
    <col min="48" max="16384" width="9.125" style="9" customWidth="1"/>
  </cols>
  <sheetData>
    <row r="1" spans="28:35" ht="7.5" customHeight="1">
      <c r="AB1" s="10"/>
      <c r="AC1" s="10"/>
      <c r="AD1" s="10"/>
      <c r="AE1" s="10"/>
      <c r="AF1" s="10"/>
      <c r="AG1" s="10"/>
      <c r="AH1" s="10"/>
      <c r="AI1" s="10"/>
    </row>
    <row r="2" spans="16:45" ht="14.25" customHeight="1" thickBot="1">
      <c r="P2" s="11" t="s">
        <v>14</v>
      </c>
      <c r="AN2" s="65" t="s">
        <v>15</v>
      </c>
      <c r="AO2" s="66"/>
      <c r="AP2" s="66"/>
      <c r="AQ2" s="66"/>
      <c r="AR2" s="66"/>
      <c r="AS2" s="67"/>
    </row>
    <row r="3" spans="29:45" ht="21" customHeight="1">
      <c r="AC3" s="68" t="s">
        <v>16</v>
      </c>
      <c r="AD3" s="68"/>
      <c r="AE3" s="68"/>
      <c r="AF3" s="68"/>
      <c r="AG3" s="68"/>
      <c r="AH3" s="68"/>
      <c r="AI3" s="68"/>
      <c r="AJ3" s="68"/>
      <c r="AK3" s="68"/>
      <c r="AL3" s="68"/>
      <c r="AN3" s="69" t="s">
        <v>17</v>
      </c>
      <c r="AO3" s="70"/>
      <c r="AP3" s="70"/>
      <c r="AQ3" s="70"/>
      <c r="AR3" s="70"/>
      <c r="AS3" s="71"/>
    </row>
    <row r="4" spans="12:45" ht="21" customHeight="1">
      <c r="L4" s="12" t="s">
        <v>18</v>
      </c>
      <c r="M4" s="57" t="s">
        <v>150</v>
      </c>
      <c r="N4" s="57"/>
      <c r="O4" s="57"/>
      <c r="P4" s="57"/>
      <c r="Q4" s="57"/>
      <c r="R4" s="57"/>
      <c r="S4" s="9">
        <v>200</v>
      </c>
      <c r="T4" s="5">
        <v>9</v>
      </c>
      <c r="U4" s="9" t="s">
        <v>19</v>
      </c>
      <c r="AA4" s="68" t="s">
        <v>20</v>
      </c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N4" s="43">
        <v>2009</v>
      </c>
      <c r="AO4" s="72"/>
      <c r="AP4" s="72">
        <v>12</v>
      </c>
      <c r="AQ4" s="72"/>
      <c r="AR4" s="72">
        <v>31</v>
      </c>
      <c r="AS4" s="73"/>
    </row>
    <row r="5" spans="1:45" ht="21" customHeight="1">
      <c r="A5" s="13" t="s">
        <v>21</v>
      </c>
      <c r="B5" s="13"/>
      <c r="C5" s="13"/>
      <c r="D5" s="13"/>
      <c r="E5" s="13"/>
      <c r="F5" s="13"/>
      <c r="G5" s="64" t="s">
        <v>5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14"/>
      <c r="AI5" s="42" t="s">
        <v>22</v>
      </c>
      <c r="AJ5" s="42"/>
      <c r="AK5" s="42"/>
      <c r="AL5" s="42"/>
      <c r="AN5" s="43">
        <v>50597374</v>
      </c>
      <c r="AO5" s="72"/>
      <c r="AP5" s="72"/>
      <c r="AQ5" s="72"/>
      <c r="AR5" s="72"/>
      <c r="AS5" s="73"/>
    </row>
    <row r="6" spans="1:45" ht="21" customHeight="1">
      <c r="A6" s="13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4"/>
      <c r="AI6" s="13"/>
      <c r="AJ6" s="42" t="s">
        <v>24</v>
      </c>
      <c r="AK6" s="42"/>
      <c r="AL6" s="42"/>
      <c r="AN6" s="43" t="s">
        <v>1</v>
      </c>
      <c r="AO6" s="72"/>
      <c r="AP6" s="72"/>
      <c r="AQ6" s="72"/>
      <c r="AR6" s="72"/>
      <c r="AS6" s="73"/>
    </row>
    <row r="7" spans="1:45" ht="21" customHeight="1">
      <c r="A7" s="13" t="s">
        <v>25</v>
      </c>
      <c r="B7" s="13"/>
      <c r="C7" s="13"/>
      <c r="D7" s="13"/>
      <c r="E7" s="13"/>
      <c r="F7" s="13"/>
      <c r="G7" s="13"/>
      <c r="H7" s="13"/>
      <c r="I7" s="13"/>
      <c r="J7" s="64" t="s">
        <v>6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42" t="s">
        <v>26</v>
      </c>
      <c r="AI7" s="42"/>
      <c r="AJ7" s="42"/>
      <c r="AK7" s="42"/>
      <c r="AL7" s="42"/>
      <c r="AN7" s="43" t="s">
        <v>2</v>
      </c>
      <c r="AO7" s="72"/>
      <c r="AP7" s="72"/>
      <c r="AQ7" s="72"/>
      <c r="AR7" s="72"/>
      <c r="AS7" s="73"/>
    </row>
    <row r="8" spans="1:45" ht="26.25" customHeight="1">
      <c r="A8" s="13" t="s">
        <v>27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38" t="s">
        <v>7</v>
      </c>
      <c r="W8" s="38"/>
      <c r="X8" s="38"/>
      <c r="Y8" s="38"/>
      <c r="Z8" s="38"/>
      <c r="AA8" s="38"/>
      <c r="AB8" s="38"/>
      <c r="AC8" s="38"/>
      <c r="AD8" s="38"/>
      <c r="AE8" s="38"/>
      <c r="AF8" s="38"/>
      <c r="AG8" s="14"/>
      <c r="AH8" s="14"/>
      <c r="AI8" s="13"/>
      <c r="AJ8" s="13"/>
      <c r="AK8" s="13"/>
      <c r="AL8" s="13"/>
      <c r="AN8" s="43" t="s">
        <v>3</v>
      </c>
      <c r="AO8" s="72"/>
      <c r="AP8" s="72"/>
      <c r="AQ8" s="72" t="s">
        <v>4</v>
      </c>
      <c r="AR8" s="72"/>
      <c r="AS8" s="73"/>
    </row>
    <row r="9" spans="1:45" ht="21" customHeight="1">
      <c r="A9" s="64" t="s">
        <v>8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42" t="s">
        <v>28</v>
      </c>
      <c r="AF9" s="42"/>
      <c r="AG9" s="42"/>
      <c r="AH9" s="42"/>
      <c r="AI9" s="42"/>
      <c r="AJ9" s="42"/>
      <c r="AK9" s="42"/>
      <c r="AL9" s="42"/>
      <c r="AN9" s="43"/>
      <c r="AO9" s="72"/>
      <c r="AP9" s="72"/>
      <c r="AQ9" s="72"/>
      <c r="AR9" s="72"/>
      <c r="AS9" s="73"/>
    </row>
    <row r="10" spans="1:45" ht="21" customHeight="1" thickBot="1">
      <c r="A10" s="13" t="s">
        <v>29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  <c r="AE10" s="13"/>
      <c r="AF10" s="13"/>
      <c r="AG10" s="13"/>
      <c r="AH10" s="13"/>
      <c r="AI10" s="42" t="s">
        <v>30</v>
      </c>
      <c r="AJ10" s="42"/>
      <c r="AK10" s="42"/>
      <c r="AL10" s="42"/>
      <c r="AN10" s="170">
        <v>384</v>
      </c>
      <c r="AO10" s="171"/>
      <c r="AP10" s="171"/>
      <c r="AQ10" s="171"/>
      <c r="AR10" s="171"/>
      <c r="AS10" s="172"/>
    </row>
    <row r="11" spans="1:38" ht="21" customHeight="1" thickBot="1">
      <c r="A11" s="173" t="s">
        <v>9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4"/>
    </row>
    <row r="12" spans="1:38" ht="21" customHeight="1" hidden="1">
      <c r="A12" s="78" t="s">
        <v>31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16"/>
    </row>
    <row r="13" ht="8.25" customHeight="1" hidden="1" thickBot="1"/>
    <row r="14" spans="28:45" ht="15" customHeight="1">
      <c r="AB14" s="17" t="s">
        <v>32</v>
      </c>
      <c r="AC14" s="17"/>
      <c r="AD14" s="17"/>
      <c r="AE14" s="17"/>
      <c r="AF14" s="17"/>
      <c r="AG14" s="17"/>
      <c r="AH14" s="17"/>
      <c r="AI14" s="17"/>
      <c r="AN14" s="164" t="s">
        <v>151</v>
      </c>
      <c r="AO14" s="165"/>
      <c r="AP14" s="165"/>
      <c r="AQ14" s="165"/>
      <c r="AR14" s="165"/>
      <c r="AS14" s="166"/>
    </row>
    <row r="15" spans="28:45" ht="15" customHeight="1" thickBot="1">
      <c r="AB15" s="17" t="s">
        <v>33</v>
      </c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N15" s="167"/>
      <c r="AO15" s="168"/>
      <c r="AP15" s="168"/>
      <c r="AQ15" s="168"/>
      <c r="AR15" s="168"/>
      <c r="AS15" s="169"/>
    </row>
    <row r="16" ht="12" customHeight="1"/>
    <row r="17" spans="1:45" ht="34.5" customHeight="1">
      <c r="A17" s="41" t="s">
        <v>34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4" t="s">
        <v>35</v>
      </c>
      <c r="AA17" s="34"/>
      <c r="AB17" s="34"/>
      <c r="AC17" s="35" t="s">
        <v>36</v>
      </c>
      <c r="AD17" s="36"/>
      <c r="AE17" s="36"/>
      <c r="AF17" s="36"/>
      <c r="AG17" s="36"/>
      <c r="AH17" s="36"/>
      <c r="AI17" s="36"/>
      <c r="AJ17" s="36"/>
      <c r="AK17" s="37"/>
      <c r="AL17" s="35" t="s">
        <v>37</v>
      </c>
      <c r="AM17" s="36"/>
      <c r="AN17" s="36"/>
      <c r="AO17" s="36"/>
      <c r="AP17" s="36"/>
      <c r="AQ17" s="36"/>
      <c r="AR17" s="36"/>
      <c r="AS17" s="37"/>
    </row>
    <row r="18" spans="1:45" ht="12" customHeight="1" thickBot="1">
      <c r="A18" s="39">
        <v>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3"/>
      <c r="Z18" s="40">
        <v>2</v>
      </c>
      <c r="AA18" s="40"/>
      <c r="AB18" s="40"/>
      <c r="AC18" s="40">
        <v>3</v>
      </c>
      <c r="AD18" s="40"/>
      <c r="AE18" s="40"/>
      <c r="AF18" s="40"/>
      <c r="AG18" s="40"/>
      <c r="AH18" s="40"/>
      <c r="AI18" s="40"/>
      <c r="AJ18" s="40"/>
      <c r="AK18" s="40"/>
      <c r="AL18" s="40">
        <v>4</v>
      </c>
      <c r="AM18" s="40"/>
      <c r="AN18" s="40"/>
      <c r="AO18" s="40"/>
      <c r="AP18" s="40"/>
      <c r="AQ18" s="40"/>
      <c r="AR18" s="40"/>
      <c r="AS18" s="40"/>
    </row>
    <row r="19" spans="1:45" ht="15" customHeight="1">
      <c r="A19" s="31" t="s">
        <v>38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>
        <v>110</v>
      </c>
      <c r="AA19" s="74"/>
      <c r="AB19" s="74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6"/>
    </row>
    <row r="20" spans="1:45" ht="15" customHeight="1" hidden="1">
      <c r="A20" s="77" t="s">
        <v>39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46"/>
      <c r="AA20" s="47"/>
      <c r="AB20" s="47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5"/>
    </row>
    <row r="21" spans="1:45" ht="12" customHeight="1" hidden="1">
      <c r="A21" s="2"/>
      <c r="B21" s="3"/>
      <c r="C21" s="3"/>
      <c r="D21" s="79" t="s">
        <v>40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46">
        <v>111</v>
      </c>
      <c r="AA21" s="47"/>
      <c r="AB21" s="47"/>
      <c r="AC21" s="44"/>
      <c r="AD21" s="44"/>
      <c r="AE21" s="44"/>
      <c r="AF21" s="44"/>
      <c r="AG21" s="44"/>
      <c r="AH21" s="44"/>
      <c r="AI21" s="44"/>
      <c r="AJ21" s="44"/>
      <c r="AK21" s="44"/>
      <c r="AL21" s="80"/>
      <c r="AM21" s="80"/>
      <c r="AN21" s="80"/>
      <c r="AO21" s="80"/>
      <c r="AP21" s="80"/>
      <c r="AQ21" s="80"/>
      <c r="AR21" s="80"/>
      <c r="AS21" s="81"/>
    </row>
    <row r="22" spans="1:45" ht="22.5" customHeight="1" hidden="1">
      <c r="A22" s="82" t="s">
        <v>41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4"/>
      <c r="Z22" s="46"/>
      <c r="AA22" s="47"/>
      <c r="AB22" s="47"/>
      <c r="AC22" s="44"/>
      <c r="AD22" s="44"/>
      <c r="AE22" s="44"/>
      <c r="AF22" s="44"/>
      <c r="AG22" s="44"/>
      <c r="AH22" s="44"/>
      <c r="AI22" s="44"/>
      <c r="AJ22" s="44"/>
      <c r="AK22" s="44"/>
      <c r="AL22" s="80"/>
      <c r="AM22" s="80"/>
      <c r="AN22" s="80"/>
      <c r="AO22" s="80"/>
      <c r="AP22" s="80"/>
      <c r="AQ22" s="80"/>
      <c r="AR22" s="80"/>
      <c r="AS22" s="81"/>
    </row>
    <row r="23" spans="1:45" ht="3" customHeight="1" hidden="1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7"/>
      <c r="Z23" s="46"/>
      <c r="AA23" s="47"/>
      <c r="AB23" s="47"/>
      <c r="AC23" s="44"/>
      <c r="AD23" s="44"/>
      <c r="AE23" s="44"/>
      <c r="AF23" s="44"/>
      <c r="AG23" s="44"/>
      <c r="AH23" s="44"/>
      <c r="AI23" s="44"/>
      <c r="AJ23" s="44"/>
      <c r="AK23" s="44"/>
      <c r="AL23" s="80"/>
      <c r="AM23" s="80"/>
      <c r="AN23" s="80"/>
      <c r="AO23" s="80"/>
      <c r="AP23" s="80"/>
      <c r="AQ23" s="80"/>
      <c r="AR23" s="80"/>
      <c r="AS23" s="81"/>
    </row>
    <row r="24" spans="1:45" ht="19.5" customHeight="1">
      <c r="A24" s="88" t="s">
        <v>42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46">
        <v>120</v>
      </c>
      <c r="AA24" s="47"/>
      <c r="AB24" s="47"/>
      <c r="AC24" s="90">
        <f>AC27</f>
        <v>68636</v>
      </c>
      <c r="AD24" s="90"/>
      <c r="AE24" s="90"/>
      <c r="AF24" s="90"/>
      <c r="AG24" s="90"/>
      <c r="AH24" s="90"/>
      <c r="AI24" s="90"/>
      <c r="AJ24" s="90"/>
      <c r="AK24" s="90"/>
      <c r="AL24" s="90">
        <f>AL27</f>
        <v>23584</v>
      </c>
      <c r="AM24" s="90"/>
      <c r="AN24" s="90"/>
      <c r="AO24" s="90"/>
      <c r="AP24" s="90"/>
      <c r="AQ24" s="90"/>
      <c r="AR24" s="90"/>
      <c r="AS24" s="91"/>
    </row>
    <row r="25" spans="1:45" ht="13.5" customHeight="1" hidden="1">
      <c r="A25" s="2"/>
      <c r="B25" s="3"/>
      <c r="C25" s="3"/>
      <c r="D25" s="79" t="s">
        <v>40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92">
        <v>121</v>
      </c>
      <c r="AA25" s="93"/>
      <c r="AB25" s="94"/>
      <c r="AC25" s="98"/>
      <c r="AD25" s="99"/>
      <c r="AE25" s="99"/>
      <c r="AF25" s="99"/>
      <c r="AG25" s="99"/>
      <c r="AH25" s="99"/>
      <c r="AI25" s="99"/>
      <c r="AJ25" s="99"/>
      <c r="AK25" s="100"/>
      <c r="AL25" s="98"/>
      <c r="AM25" s="99"/>
      <c r="AN25" s="99"/>
      <c r="AO25" s="99"/>
      <c r="AP25" s="99"/>
      <c r="AQ25" s="99"/>
      <c r="AR25" s="99"/>
      <c r="AS25" s="104"/>
    </row>
    <row r="26" spans="1:45" ht="12.75" customHeight="1" hidden="1">
      <c r="A26" s="4"/>
      <c r="B26" s="106" t="s">
        <v>43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95"/>
      <c r="AA26" s="96"/>
      <c r="AB26" s="97"/>
      <c r="AC26" s="101"/>
      <c r="AD26" s="102"/>
      <c r="AE26" s="102"/>
      <c r="AF26" s="102"/>
      <c r="AG26" s="102"/>
      <c r="AH26" s="102"/>
      <c r="AI26" s="102"/>
      <c r="AJ26" s="102"/>
      <c r="AK26" s="103"/>
      <c r="AL26" s="101"/>
      <c r="AM26" s="102"/>
      <c r="AN26" s="102"/>
      <c r="AO26" s="102"/>
      <c r="AP26" s="102"/>
      <c r="AQ26" s="102"/>
      <c r="AR26" s="102"/>
      <c r="AS26" s="105"/>
    </row>
    <row r="27" spans="1:45" ht="19.5" customHeight="1">
      <c r="A27" s="4"/>
      <c r="B27" s="107" t="s">
        <v>44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8"/>
      <c r="Z27" s="51">
        <v>122</v>
      </c>
      <c r="AA27" s="52"/>
      <c r="AB27" s="53"/>
      <c r="AC27" s="58">
        <v>68636</v>
      </c>
      <c r="AD27" s="59"/>
      <c r="AE27" s="59"/>
      <c r="AF27" s="59"/>
      <c r="AG27" s="59"/>
      <c r="AH27" s="59"/>
      <c r="AI27" s="59"/>
      <c r="AJ27" s="59"/>
      <c r="AK27" s="60"/>
      <c r="AL27" s="58">
        <v>23584</v>
      </c>
      <c r="AM27" s="59"/>
      <c r="AN27" s="59"/>
      <c r="AO27" s="59"/>
      <c r="AP27" s="59"/>
      <c r="AQ27" s="59"/>
      <c r="AR27" s="59"/>
      <c r="AS27" s="61"/>
    </row>
    <row r="28" spans="1:45" ht="19.5" customHeight="1">
      <c r="A28" s="88" t="s">
        <v>45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46">
        <v>130</v>
      </c>
      <c r="AA28" s="47"/>
      <c r="AB28" s="47"/>
      <c r="AC28" s="90">
        <f>AC29+AC30+AC31</f>
        <v>13250</v>
      </c>
      <c r="AD28" s="90"/>
      <c r="AE28" s="90"/>
      <c r="AF28" s="90"/>
      <c r="AG28" s="90"/>
      <c r="AH28" s="90"/>
      <c r="AI28" s="90"/>
      <c r="AJ28" s="90"/>
      <c r="AK28" s="90"/>
      <c r="AL28" s="90">
        <f>AL29+AL30+AL31+AL32+AL33</f>
        <v>13250</v>
      </c>
      <c r="AM28" s="90"/>
      <c r="AN28" s="90"/>
      <c r="AO28" s="90"/>
      <c r="AP28" s="90"/>
      <c r="AQ28" s="90"/>
      <c r="AR28" s="90"/>
      <c r="AS28" s="91"/>
    </row>
    <row r="29" spans="1:45" ht="24.75" customHeight="1">
      <c r="A29" s="1"/>
      <c r="B29" s="109" t="s">
        <v>46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10"/>
      <c r="Z29" s="51">
        <v>131</v>
      </c>
      <c r="AA29" s="52"/>
      <c r="AB29" s="53"/>
      <c r="AC29" s="58">
        <v>12513</v>
      </c>
      <c r="AD29" s="59"/>
      <c r="AE29" s="59"/>
      <c r="AF29" s="59"/>
      <c r="AG29" s="59"/>
      <c r="AH29" s="59"/>
      <c r="AI29" s="59"/>
      <c r="AJ29" s="59"/>
      <c r="AK29" s="60"/>
      <c r="AL29" s="58">
        <v>12513</v>
      </c>
      <c r="AM29" s="59"/>
      <c r="AN29" s="59"/>
      <c r="AO29" s="59"/>
      <c r="AP29" s="59"/>
      <c r="AQ29" s="59"/>
      <c r="AR29" s="59"/>
      <c r="AS29" s="61"/>
    </row>
    <row r="30" spans="1:45" ht="19.5" customHeight="1">
      <c r="A30" s="1"/>
      <c r="B30" s="62" t="s">
        <v>47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3"/>
      <c r="Z30" s="51">
        <v>132</v>
      </c>
      <c r="AA30" s="52"/>
      <c r="AB30" s="53"/>
      <c r="AC30" s="58">
        <v>737</v>
      </c>
      <c r="AD30" s="59"/>
      <c r="AE30" s="59"/>
      <c r="AF30" s="59"/>
      <c r="AG30" s="59"/>
      <c r="AH30" s="59"/>
      <c r="AI30" s="59"/>
      <c r="AJ30" s="59"/>
      <c r="AK30" s="60"/>
      <c r="AL30" s="58">
        <v>737</v>
      </c>
      <c r="AM30" s="59"/>
      <c r="AN30" s="59"/>
      <c r="AO30" s="59"/>
      <c r="AP30" s="59"/>
      <c r="AQ30" s="59"/>
      <c r="AR30" s="59"/>
      <c r="AS30" s="61"/>
    </row>
    <row r="31" spans="1:45" ht="19.5" customHeight="1" hidden="1">
      <c r="A31" s="1"/>
      <c r="B31" s="62" t="s">
        <v>48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3"/>
      <c r="Z31" s="51">
        <v>133</v>
      </c>
      <c r="AA31" s="52"/>
      <c r="AB31" s="53"/>
      <c r="AC31" s="58"/>
      <c r="AD31" s="59"/>
      <c r="AE31" s="59"/>
      <c r="AF31" s="59"/>
      <c r="AG31" s="59"/>
      <c r="AH31" s="59"/>
      <c r="AI31" s="59"/>
      <c r="AJ31" s="59"/>
      <c r="AK31" s="60"/>
      <c r="AL31" s="58">
        <v>0</v>
      </c>
      <c r="AM31" s="59"/>
      <c r="AN31" s="59"/>
      <c r="AO31" s="59"/>
      <c r="AP31" s="59"/>
      <c r="AQ31" s="59"/>
      <c r="AR31" s="59"/>
      <c r="AS31" s="61"/>
    </row>
    <row r="32" spans="1:45" ht="18" customHeight="1" hidden="1">
      <c r="A32" s="1"/>
      <c r="B32" s="62" t="s">
        <v>133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3"/>
      <c r="Z32" s="51">
        <v>134</v>
      </c>
      <c r="AA32" s="52"/>
      <c r="AB32" s="53"/>
      <c r="AC32" s="58"/>
      <c r="AD32" s="59"/>
      <c r="AE32" s="59"/>
      <c r="AF32" s="59"/>
      <c r="AG32" s="59"/>
      <c r="AH32" s="59"/>
      <c r="AI32" s="59"/>
      <c r="AJ32" s="59"/>
      <c r="AK32" s="60"/>
      <c r="AL32" s="58">
        <v>0</v>
      </c>
      <c r="AM32" s="59"/>
      <c r="AN32" s="59"/>
      <c r="AO32" s="59"/>
      <c r="AP32" s="59"/>
      <c r="AQ32" s="59"/>
      <c r="AR32" s="59"/>
      <c r="AS32" s="61"/>
    </row>
    <row r="33" spans="1:45" ht="18" customHeight="1" hidden="1">
      <c r="A33" s="1"/>
      <c r="B33" s="62" t="s">
        <v>49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3"/>
      <c r="Z33" s="51">
        <v>135</v>
      </c>
      <c r="AA33" s="52"/>
      <c r="AB33" s="53"/>
      <c r="AC33" s="58"/>
      <c r="AD33" s="59"/>
      <c r="AE33" s="59"/>
      <c r="AF33" s="59"/>
      <c r="AG33" s="59"/>
      <c r="AH33" s="59"/>
      <c r="AI33" s="59"/>
      <c r="AJ33" s="59"/>
      <c r="AK33" s="60"/>
      <c r="AL33" s="58"/>
      <c r="AM33" s="59"/>
      <c r="AN33" s="59"/>
      <c r="AO33" s="59"/>
      <c r="AP33" s="59"/>
      <c r="AQ33" s="59"/>
      <c r="AR33" s="59"/>
      <c r="AS33" s="61"/>
    </row>
    <row r="34" spans="1:45" ht="19.5" customHeight="1" hidden="1">
      <c r="A34" s="88" t="s">
        <v>50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111" t="s">
        <v>51</v>
      </c>
      <c r="AA34" s="112"/>
      <c r="AB34" s="112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5"/>
    </row>
    <row r="35" spans="1:45" ht="19.5" customHeight="1">
      <c r="A35" s="88" t="s">
        <v>52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113"/>
      <c r="Z35" s="51">
        <v>140</v>
      </c>
      <c r="AA35" s="52"/>
      <c r="AB35" s="53"/>
      <c r="AC35" s="54">
        <f>AC36</f>
        <v>149928</v>
      </c>
      <c r="AD35" s="55"/>
      <c r="AE35" s="55"/>
      <c r="AF35" s="55"/>
      <c r="AG35" s="55"/>
      <c r="AH35" s="55"/>
      <c r="AI35" s="55"/>
      <c r="AJ35" s="55"/>
      <c r="AK35" s="56"/>
      <c r="AL35" s="54">
        <f>AL36</f>
        <v>196661</v>
      </c>
      <c r="AM35" s="55"/>
      <c r="AN35" s="55"/>
      <c r="AO35" s="55"/>
      <c r="AP35" s="55"/>
      <c r="AQ35" s="55"/>
      <c r="AR35" s="55"/>
      <c r="AS35" s="114"/>
    </row>
    <row r="36" spans="1:45" ht="19.5" customHeight="1">
      <c r="A36" s="1"/>
      <c r="B36" s="89" t="s">
        <v>53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113"/>
      <c r="Z36" s="51">
        <v>141</v>
      </c>
      <c r="AA36" s="52"/>
      <c r="AB36" s="53"/>
      <c r="AC36" s="58">
        <v>149928</v>
      </c>
      <c r="AD36" s="59"/>
      <c r="AE36" s="59"/>
      <c r="AF36" s="59"/>
      <c r="AG36" s="59"/>
      <c r="AH36" s="59"/>
      <c r="AI36" s="59"/>
      <c r="AJ36" s="59"/>
      <c r="AK36" s="60"/>
      <c r="AL36" s="58">
        <v>196661</v>
      </c>
      <c r="AM36" s="59"/>
      <c r="AN36" s="59"/>
      <c r="AO36" s="59"/>
      <c r="AP36" s="59"/>
      <c r="AQ36" s="59"/>
      <c r="AR36" s="59"/>
      <c r="AS36" s="61"/>
    </row>
    <row r="37" spans="1:45" ht="19.5" customHeight="1" hidden="1">
      <c r="A37" s="1"/>
      <c r="B37" s="89" t="s">
        <v>54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51">
        <v>142</v>
      </c>
      <c r="AA37" s="52"/>
      <c r="AB37" s="53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5"/>
    </row>
    <row r="38" spans="1:45" ht="19.5" customHeight="1" hidden="1">
      <c r="A38" s="1"/>
      <c r="B38" s="62" t="s">
        <v>55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3"/>
      <c r="Z38" s="51">
        <v>143</v>
      </c>
      <c r="AA38" s="52"/>
      <c r="AB38" s="53"/>
      <c r="AC38" s="58"/>
      <c r="AD38" s="59"/>
      <c r="AE38" s="59"/>
      <c r="AF38" s="59"/>
      <c r="AG38" s="59"/>
      <c r="AH38" s="59"/>
      <c r="AI38" s="59"/>
      <c r="AJ38" s="59"/>
      <c r="AK38" s="60"/>
      <c r="AL38" s="58"/>
      <c r="AM38" s="59"/>
      <c r="AN38" s="59"/>
      <c r="AO38" s="59"/>
      <c r="AP38" s="59"/>
      <c r="AQ38" s="59"/>
      <c r="AR38" s="59"/>
      <c r="AS38" s="61"/>
    </row>
    <row r="39" spans="1:45" ht="19.5" customHeight="1" hidden="1">
      <c r="A39" s="1"/>
      <c r="B39" s="89" t="s">
        <v>56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51">
        <v>144</v>
      </c>
      <c r="AA39" s="52"/>
      <c r="AB39" s="53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5"/>
    </row>
    <row r="40" spans="1:45" ht="19.5" customHeight="1" hidden="1">
      <c r="A40" s="1"/>
      <c r="B40" s="89" t="s">
        <v>57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51">
        <v>146</v>
      </c>
      <c r="AA40" s="52"/>
      <c r="AB40" s="53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5"/>
    </row>
    <row r="41" spans="1:45" ht="16.5" customHeight="1" hidden="1">
      <c r="A41" s="48" t="s">
        <v>58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  <c r="Z41" s="51">
        <v>149</v>
      </c>
      <c r="AA41" s="52"/>
      <c r="AB41" s="53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5"/>
    </row>
    <row r="42" spans="1:45" ht="19.5" customHeight="1">
      <c r="A42" s="2" t="s">
        <v>11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51">
        <v>145</v>
      </c>
      <c r="AA42" s="52"/>
      <c r="AB42" s="53"/>
      <c r="AC42" s="54">
        <v>7466</v>
      </c>
      <c r="AD42" s="55"/>
      <c r="AE42" s="55"/>
      <c r="AF42" s="55"/>
      <c r="AG42" s="55"/>
      <c r="AH42" s="55"/>
      <c r="AI42" s="55"/>
      <c r="AJ42" s="55"/>
      <c r="AK42" s="56"/>
      <c r="AL42" s="54">
        <v>14223</v>
      </c>
      <c r="AM42" s="55"/>
      <c r="AN42" s="55"/>
      <c r="AO42" s="55"/>
      <c r="AP42" s="55"/>
      <c r="AQ42" s="55"/>
      <c r="AR42" s="55"/>
      <c r="AS42" s="114"/>
    </row>
    <row r="43" spans="1:45" ht="19.5" customHeight="1" thickBot="1">
      <c r="A43" s="115" t="s">
        <v>59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7"/>
      <c r="Z43" s="118">
        <v>150</v>
      </c>
      <c r="AA43" s="119"/>
      <c r="AB43" s="119"/>
      <c r="AC43" s="120">
        <v>1593</v>
      </c>
      <c r="AD43" s="120"/>
      <c r="AE43" s="120"/>
      <c r="AF43" s="120"/>
      <c r="AG43" s="120"/>
      <c r="AH43" s="120"/>
      <c r="AI43" s="120"/>
      <c r="AJ43" s="120"/>
      <c r="AK43" s="120"/>
      <c r="AL43" s="120">
        <v>922</v>
      </c>
      <c r="AM43" s="120"/>
      <c r="AN43" s="120"/>
      <c r="AO43" s="120"/>
      <c r="AP43" s="120"/>
      <c r="AQ43" s="120"/>
      <c r="AR43" s="120"/>
      <c r="AS43" s="121"/>
    </row>
    <row r="44" spans="1:45" ht="19.5" customHeight="1" thickBot="1">
      <c r="A44" s="4"/>
      <c r="B44" s="18"/>
      <c r="C44" s="5"/>
      <c r="D44" s="18"/>
      <c r="E44" s="19" t="s">
        <v>60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22">
        <v>190</v>
      </c>
      <c r="AA44" s="123"/>
      <c r="AB44" s="123"/>
      <c r="AC44" s="124">
        <f>AC24+AC28+AC35+AC42+AC43</f>
        <v>240873</v>
      </c>
      <c r="AD44" s="124"/>
      <c r="AE44" s="124"/>
      <c r="AF44" s="124"/>
      <c r="AG44" s="124"/>
      <c r="AH44" s="124"/>
      <c r="AI44" s="124"/>
      <c r="AJ44" s="124"/>
      <c r="AK44" s="124"/>
      <c r="AL44" s="124">
        <f>AL24+AL28+AL35+AL42+AL43</f>
        <v>248640</v>
      </c>
      <c r="AM44" s="124"/>
      <c r="AN44" s="124"/>
      <c r="AO44" s="124"/>
      <c r="AP44" s="124"/>
      <c r="AQ44" s="124"/>
      <c r="AR44" s="124"/>
      <c r="AS44" s="125"/>
    </row>
    <row r="45" s="20" customFormat="1" ht="21" customHeight="1">
      <c r="AL45" s="20" t="s">
        <v>61</v>
      </c>
    </row>
    <row r="46" spans="1:45" ht="37.5" customHeight="1">
      <c r="A46" s="41" t="s">
        <v>34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34" t="s">
        <v>62</v>
      </c>
      <c r="AA46" s="34"/>
      <c r="AB46" s="34"/>
      <c r="AC46" s="35" t="s">
        <v>36</v>
      </c>
      <c r="AD46" s="36"/>
      <c r="AE46" s="36"/>
      <c r="AF46" s="36"/>
      <c r="AG46" s="36"/>
      <c r="AH46" s="36"/>
      <c r="AI46" s="36"/>
      <c r="AJ46" s="36"/>
      <c r="AK46" s="37"/>
      <c r="AL46" s="35" t="s">
        <v>37</v>
      </c>
      <c r="AM46" s="36"/>
      <c r="AN46" s="36"/>
      <c r="AO46" s="36"/>
      <c r="AP46" s="36"/>
      <c r="AQ46" s="36"/>
      <c r="AR46" s="36"/>
      <c r="AS46" s="37"/>
    </row>
    <row r="47" spans="1:45" ht="12" customHeight="1" thickBot="1">
      <c r="A47" s="39">
        <v>1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3"/>
      <c r="Z47" s="40">
        <v>2</v>
      </c>
      <c r="AA47" s="40"/>
      <c r="AB47" s="40"/>
      <c r="AC47" s="40">
        <v>3</v>
      </c>
      <c r="AD47" s="40"/>
      <c r="AE47" s="40"/>
      <c r="AF47" s="40"/>
      <c r="AG47" s="40"/>
      <c r="AH47" s="40"/>
      <c r="AI47" s="40"/>
      <c r="AJ47" s="40"/>
      <c r="AK47" s="40"/>
      <c r="AL47" s="40">
        <v>4</v>
      </c>
      <c r="AM47" s="40"/>
      <c r="AN47" s="40"/>
      <c r="AO47" s="40"/>
      <c r="AP47" s="40"/>
      <c r="AQ47" s="40"/>
      <c r="AR47" s="40"/>
      <c r="AS47" s="40"/>
    </row>
    <row r="48" spans="1:45" ht="15" customHeight="1">
      <c r="A48" s="31" t="s">
        <v>63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3">
        <v>210</v>
      </c>
      <c r="AA48" s="74"/>
      <c r="AB48" s="74"/>
      <c r="AC48" s="126">
        <f>AC50+AC56</f>
        <v>2064</v>
      </c>
      <c r="AD48" s="126"/>
      <c r="AE48" s="126"/>
      <c r="AF48" s="126"/>
      <c r="AG48" s="126"/>
      <c r="AH48" s="126"/>
      <c r="AI48" s="126"/>
      <c r="AJ48" s="126"/>
      <c r="AK48" s="126"/>
      <c r="AL48" s="126">
        <f>AL50+AL56</f>
        <v>737</v>
      </c>
      <c r="AM48" s="126"/>
      <c r="AN48" s="126"/>
      <c r="AO48" s="126"/>
      <c r="AP48" s="126"/>
      <c r="AQ48" s="126"/>
      <c r="AR48" s="126"/>
      <c r="AS48" s="137"/>
    </row>
    <row r="49" spans="1:45" ht="15" customHeight="1">
      <c r="A49" s="77" t="s">
        <v>64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46"/>
      <c r="AA49" s="47"/>
      <c r="AB49" s="47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1"/>
    </row>
    <row r="50" spans="1:45" ht="24.75" customHeight="1">
      <c r="A50" s="2"/>
      <c r="B50" s="3"/>
      <c r="C50" s="3"/>
      <c r="D50" s="79" t="s">
        <v>40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46">
        <v>211</v>
      </c>
      <c r="AA50" s="47"/>
      <c r="AB50" s="47"/>
      <c r="AC50" s="44">
        <v>1877</v>
      </c>
      <c r="AD50" s="44"/>
      <c r="AE50" s="44"/>
      <c r="AF50" s="44"/>
      <c r="AG50" s="44"/>
      <c r="AH50" s="44"/>
      <c r="AI50" s="44"/>
      <c r="AJ50" s="44"/>
      <c r="AK50" s="44"/>
      <c r="AL50" s="44">
        <v>566</v>
      </c>
      <c r="AM50" s="44"/>
      <c r="AN50" s="44"/>
      <c r="AO50" s="44"/>
      <c r="AP50" s="44"/>
      <c r="AQ50" s="44"/>
      <c r="AR50" s="44"/>
      <c r="AS50" s="45"/>
    </row>
    <row r="51" spans="1:45" ht="15" customHeight="1">
      <c r="A51" s="4"/>
      <c r="B51" s="78" t="s">
        <v>65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46"/>
      <c r="AA51" s="47"/>
      <c r="AB51" s="47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5"/>
    </row>
    <row r="52" spans="1:45" ht="19.5" customHeight="1" hidden="1">
      <c r="A52" s="1"/>
      <c r="B52" s="89" t="s">
        <v>66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46">
        <v>212</v>
      </c>
      <c r="AA52" s="47"/>
      <c r="AB52" s="47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5"/>
    </row>
    <row r="53" spans="1:45" ht="19.5" customHeight="1" hidden="1">
      <c r="A53" s="2"/>
      <c r="B53" s="127" t="s">
        <v>67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46">
        <v>213</v>
      </c>
      <c r="AA53" s="47"/>
      <c r="AB53" s="47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5"/>
    </row>
    <row r="54" spans="1:45" ht="19.5" customHeight="1" hidden="1">
      <c r="A54" s="1"/>
      <c r="B54" s="89" t="s">
        <v>68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46">
        <v>214</v>
      </c>
      <c r="AA54" s="47"/>
      <c r="AB54" s="47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5"/>
    </row>
    <row r="55" spans="1:45" ht="19.5" customHeight="1" hidden="1">
      <c r="A55" s="1"/>
      <c r="B55" s="89" t="s">
        <v>69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46">
        <v>215</v>
      </c>
      <c r="AA55" s="47"/>
      <c r="AB55" s="47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5"/>
    </row>
    <row r="56" spans="1:45" ht="19.5" customHeight="1">
      <c r="A56" s="1"/>
      <c r="B56" s="89" t="s">
        <v>70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46">
        <v>216</v>
      </c>
      <c r="AA56" s="47"/>
      <c r="AB56" s="47"/>
      <c r="AC56" s="44">
        <v>187</v>
      </c>
      <c r="AD56" s="44"/>
      <c r="AE56" s="44"/>
      <c r="AF56" s="44"/>
      <c r="AG56" s="44"/>
      <c r="AH56" s="44"/>
      <c r="AI56" s="44"/>
      <c r="AJ56" s="44"/>
      <c r="AK56" s="44"/>
      <c r="AL56" s="44">
        <v>171</v>
      </c>
      <c r="AM56" s="44"/>
      <c r="AN56" s="44"/>
      <c r="AO56" s="44"/>
      <c r="AP56" s="44"/>
      <c r="AQ56" s="44"/>
      <c r="AR56" s="44"/>
      <c r="AS56" s="45"/>
    </row>
    <row r="57" spans="1:45" ht="19.5" customHeight="1" hidden="1">
      <c r="A57" s="1"/>
      <c r="B57" s="89" t="s">
        <v>71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46">
        <v>217</v>
      </c>
      <c r="AA57" s="47"/>
      <c r="AB57" s="47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5"/>
    </row>
    <row r="58" spans="1:45" ht="19.5" customHeight="1">
      <c r="A58" s="88" t="s">
        <v>72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46">
        <v>220</v>
      </c>
      <c r="AA58" s="47"/>
      <c r="AB58" s="47"/>
      <c r="AC58" s="90">
        <v>116152</v>
      </c>
      <c r="AD58" s="90"/>
      <c r="AE58" s="90"/>
      <c r="AF58" s="90"/>
      <c r="AG58" s="90"/>
      <c r="AH58" s="90"/>
      <c r="AI58" s="90"/>
      <c r="AJ58" s="90"/>
      <c r="AK58" s="90"/>
      <c r="AL58" s="90">
        <v>121483</v>
      </c>
      <c r="AM58" s="90"/>
      <c r="AN58" s="90"/>
      <c r="AO58" s="90"/>
      <c r="AP58" s="90"/>
      <c r="AQ58" s="90"/>
      <c r="AR58" s="90"/>
      <c r="AS58" s="91"/>
    </row>
    <row r="59" spans="1:45" ht="30" customHeight="1" hidden="1">
      <c r="A59" s="128" t="s">
        <v>73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46">
        <v>230</v>
      </c>
      <c r="AA59" s="47"/>
      <c r="AB59" s="47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5"/>
    </row>
    <row r="60" spans="1:45" ht="12" customHeight="1" hidden="1">
      <c r="A60" s="2"/>
      <c r="B60" s="3"/>
      <c r="C60" s="3"/>
      <c r="D60" s="79" t="s">
        <v>40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46">
        <v>231</v>
      </c>
      <c r="AA60" s="47"/>
      <c r="AB60" s="47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5"/>
    </row>
    <row r="61" spans="1:45" ht="15" customHeight="1" hidden="1">
      <c r="A61" s="4"/>
      <c r="B61" s="78" t="s">
        <v>74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46"/>
      <c r="AA61" s="47"/>
      <c r="AB61" s="47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5"/>
    </row>
    <row r="62" spans="1:45" ht="19.5" customHeight="1" hidden="1">
      <c r="A62" s="1"/>
      <c r="B62" s="89" t="s">
        <v>75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46">
        <v>232</v>
      </c>
      <c r="AA62" s="47"/>
      <c r="AB62" s="47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5"/>
    </row>
    <row r="63" spans="1:45" ht="19.5" customHeight="1" hidden="1">
      <c r="A63" s="1"/>
      <c r="B63" s="89" t="s">
        <v>76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51">
        <v>234</v>
      </c>
      <c r="AA63" s="52"/>
      <c r="AB63" s="53"/>
      <c r="AC63" s="58"/>
      <c r="AD63" s="59"/>
      <c r="AE63" s="59"/>
      <c r="AF63" s="59"/>
      <c r="AG63" s="59"/>
      <c r="AH63" s="59"/>
      <c r="AI63" s="59"/>
      <c r="AJ63" s="59"/>
      <c r="AK63" s="60"/>
      <c r="AL63" s="58"/>
      <c r="AM63" s="59"/>
      <c r="AN63" s="59"/>
      <c r="AO63" s="59"/>
      <c r="AP63" s="59"/>
      <c r="AQ63" s="59"/>
      <c r="AR63" s="59"/>
      <c r="AS63" s="61"/>
    </row>
    <row r="64" spans="1:45" ht="19.5" customHeight="1" hidden="1">
      <c r="A64" s="1"/>
      <c r="B64" s="89" t="s">
        <v>77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51">
        <v>235</v>
      </c>
      <c r="AA64" s="52"/>
      <c r="AB64" s="53"/>
      <c r="AC64" s="58"/>
      <c r="AD64" s="59"/>
      <c r="AE64" s="59"/>
      <c r="AF64" s="59"/>
      <c r="AG64" s="59"/>
      <c r="AH64" s="59"/>
      <c r="AI64" s="59"/>
      <c r="AJ64" s="59"/>
      <c r="AK64" s="60"/>
      <c r="AL64" s="58"/>
      <c r="AM64" s="59"/>
      <c r="AN64" s="59"/>
      <c r="AO64" s="59"/>
      <c r="AP64" s="59"/>
      <c r="AQ64" s="59"/>
      <c r="AR64" s="59"/>
      <c r="AS64" s="61"/>
    </row>
    <row r="65" spans="1:45" ht="15" customHeight="1" hidden="1">
      <c r="A65" s="1"/>
      <c r="B65" s="62" t="s">
        <v>78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51"/>
      <c r="AA65" s="52"/>
      <c r="AB65" s="53"/>
      <c r="AC65" s="58"/>
      <c r="AD65" s="59"/>
      <c r="AE65" s="59"/>
      <c r="AF65" s="59"/>
      <c r="AG65" s="59"/>
      <c r="AH65" s="59"/>
      <c r="AI65" s="59"/>
      <c r="AJ65" s="59"/>
      <c r="AK65" s="60"/>
      <c r="AL65" s="58"/>
      <c r="AM65" s="59"/>
      <c r="AN65" s="59"/>
      <c r="AO65" s="59"/>
      <c r="AP65" s="59"/>
      <c r="AQ65" s="59"/>
      <c r="AR65" s="59"/>
      <c r="AS65" s="61"/>
    </row>
    <row r="66" spans="1:45" ht="19.5" customHeight="1" hidden="1">
      <c r="A66" s="1"/>
      <c r="B66" s="62" t="s">
        <v>79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46">
        <v>236</v>
      </c>
      <c r="AA66" s="47"/>
      <c r="AB66" s="47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5"/>
    </row>
    <row r="67" spans="1:45" ht="19.5" customHeight="1" hidden="1">
      <c r="A67" s="1"/>
      <c r="B67" s="62" t="s">
        <v>80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46">
        <v>237</v>
      </c>
      <c r="AA67" s="47"/>
      <c r="AB67" s="47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5"/>
    </row>
    <row r="68" spans="1:45" ht="30" customHeight="1">
      <c r="A68" s="128" t="s">
        <v>81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46">
        <v>240</v>
      </c>
      <c r="AA68" s="47"/>
      <c r="AB68" s="47"/>
      <c r="AC68" s="90">
        <f>AC69+AC74+AC75</f>
        <v>1328960</v>
      </c>
      <c r="AD68" s="90"/>
      <c r="AE68" s="90"/>
      <c r="AF68" s="90"/>
      <c r="AG68" s="90"/>
      <c r="AH68" s="90"/>
      <c r="AI68" s="90"/>
      <c r="AJ68" s="90"/>
      <c r="AK68" s="90"/>
      <c r="AL68" s="90">
        <f>AL69+AL74+AL75</f>
        <v>933580</v>
      </c>
      <c r="AM68" s="90"/>
      <c r="AN68" s="90"/>
      <c r="AO68" s="90"/>
      <c r="AP68" s="90"/>
      <c r="AQ68" s="90"/>
      <c r="AR68" s="90"/>
      <c r="AS68" s="91"/>
    </row>
    <row r="69" spans="1:45" ht="15" customHeight="1">
      <c r="A69" s="2"/>
      <c r="B69" s="3"/>
      <c r="C69" s="3"/>
      <c r="D69" s="79" t="s">
        <v>40</v>
      </c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46">
        <v>241</v>
      </c>
      <c r="AA69" s="47"/>
      <c r="AB69" s="47"/>
      <c r="AC69" s="44">
        <v>1319655</v>
      </c>
      <c r="AD69" s="44"/>
      <c r="AE69" s="44"/>
      <c r="AF69" s="44"/>
      <c r="AG69" s="44"/>
      <c r="AH69" s="44"/>
      <c r="AI69" s="44"/>
      <c r="AJ69" s="44"/>
      <c r="AK69" s="44"/>
      <c r="AL69" s="44">
        <v>813359</v>
      </c>
      <c r="AM69" s="44"/>
      <c r="AN69" s="44"/>
      <c r="AO69" s="44"/>
      <c r="AP69" s="44"/>
      <c r="AQ69" s="44"/>
      <c r="AR69" s="44"/>
      <c r="AS69" s="45"/>
    </row>
    <row r="70" spans="1:45" ht="19.5" customHeight="1">
      <c r="A70" s="4"/>
      <c r="B70" s="78" t="s">
        <v>74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46"/>
      <c r="AA70" s="47"/>
      <c r="AB70" s="47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5"/>
    </row>
    <row r="71" spans="1:45" ht="19.5" customHeight="1" hidden="1">
      <c r="A71" s="4"/>
      <c r="B71" s="89" t="s">
        <v>75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46">
        <v>242</v>
      </c>
      <c r="AA71" s="47"/>
      <c r="AB71" s="47"/>
      <c r="AC71" s="58"/>
      <c r="AD71" s="59"/>
      <c r="AE71" s="59"/>
      <c r="AF71" s="59"/>
      <c r="AG71" s="59"/>
      <c r="AH71" s="59"/>
      <c r="AI71" s="59"/>
      <c r="AJ71" s="59"/>
      <c r="AK71" s="60"/>
      <c r="AL71" s="58"/>
      <c r="AM71" s="59"/>
      <c r="AN71" s="59"/>
      <c r="AO71" s="59"/>
      <c r="AP71" s="59"/>
      <c r="AQ71" s="59"/>
      <c r="AR71" s="59"/>
      <c r="AS71" s="61"/>
    </row>
    <row r="72" spans="1:45" ht="17.25" customHeight="1" hidden="1">
      <c r="A72" s="2"/>
      <c r="B72" s="127" t="s">
        <v>82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46">
        <v>243</v>
      </c>
      <c r="AA72" s="47"/>
      <c r="AB72" s="47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5"/>
    </row>
    <row r="73" spans="1:45" ht="15" customHeight="1" hidden="1">
      <c r="A73" s="77" t="s">
        <v>83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46"/>
      <c r="AA73" s="47"/>
      <c r="AB73" s="47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5"/>
    </row>
    <row r="74" spans="1:45" ht="19.5" customHeight="1">
      <c r="A74" s="1"/>
      <c r="B74" s="89" t="s">
        <v>76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46">
        <v>244</v>
      </c>
      <c r="AA74" s="47"/>
      <c r="AB74" s="47"/>
      <c r="AC74" s="44">
        <v>780</v>
      </c>
      <c r="AD74" s="44"/>
      <c r="AE74" s="44"/>
      <c r="AF74" s="44"/>
      <c r="AG74" s="44"/>
      <c r="AH74" s="44"/>
      <c r="AI74" s="44"/>
      <c r="AJ74" s="44"/>
      <c r="AK74" s="44"/>
      <c r="AL74" s="44">
        <v>271</v>
      </c>
      <c r="AM74" s="44"/>
      <c r="AN74" s="44"/>
      <c r="AO74" s="44"/>
      <c r="AP74" s="44"/>
      <c r="AQ74" s="44"/>
      <c r="AR74" s="44"/>
      <c r="AS74" s="45"/>
    </row>
    <row r="75" spans="1:45" ht="19.5" customHeight="1">
      <c r="A75" s="1"/>
      <c r="B75" s="89" t="s">
        <v>77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46">
        <v>245</v>
      </c>
      <c r="AA75" s="47"/>
      <c r="AB75" s="47"/>
      <c r="AC75" s="44">
        <v>8525</v>
      </c>
      <c r="AD75" s="44"/>
      <c r="AE75" s="44"/>
      <c r="AF75" s="44"/>
      <c r="AG75" s="44"/>
      <c r="AH75" s="44"/>
      <c r="AI75" s="44"/>
      <c r="AJ75" s="44"/>
      <c r="AK75" s="44"/>
      <c r="AL75" s="44">
        <v>119950</v>
      </c>
      <c r="AM75" s="44"/>
      <c r="AN75" s="44"/>
      <c r="AO75" s="44"/>
      <c r="AP75" s="44"/>
      <c r="AQ75" s="44"/>
      <c r="AR75" s="44"/>
      <c r="AS75" s="45"/>
    </row>
    <row r="76" spans="1:45" ht="14.25" customHeight="1" hidden="1">
      <c r="A76" s="1"/>
      <c r="B76" s="62" t="s">
        <v>84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3"/>
      <c r="Z76" s="51"/>
      <c r="AA76" s="52"/>
      <c r="AB76" s="53"/>
      <c r="AC76" s="58"/>
      <c r="AD76" s="59"/>
      <c r="AE76" s="59"/>
      <c r="AF76" s="59"/>
      <c r="AG76" s="59"/>
      <c r="AH76" s="59"/>
      <c r="AI76" s="59"/>
      <c r="AJ76" s="59"/>
      <c r="AK76" s="60"/>
      <c r="AL76" s="58"/>
      <c r="AM76" s="59"/>
      <c r="AN76" s="59"/>
      <c r="AO76" s="59"/>
      <c r="AP76" s="59"/>
      <c r="AQ76" s="59"/>
      <c r="AR76" s="59"/>
      <c r="AS76" s="61"/>
    </row>
    <row r="77" spans="1:45" ht="19.5" customHeight="1">
      <c r="A77" s="1"/>
      <c r="B77" s="62" t="s">
        <v>79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3"/>
      <c r="Z77" s="51">
        <v>246</v>
      </c>
      <c r="AA77" s="52"/>
      <c r="AB77" s="53"/>
      <c r="AC77" s="58">
        <v>55364</v>
      </c>
      <c r="AD77" s="59"/>
      <c r="AE77" s="59"/>
      <c r="AF77" s="59"/>
      <c r="AG77" s="59"/>
      <c r="AH77" s="59"/>
      <c r="AI77" s="59"/>
      <c r="AJ77" s="59"/>
      <c r="AK77" s="60"/>
      <c r="AL77" s="58">
        <v>25042</v>
      </c>
      <c r="AM77" s="59"/>
      <c r="AN77" s="59"/>
      <c r="AO77" s="59"/>
      <c r="AP77" s="59"/>
      <c r="AQ77" s="59"/>
      <c r="AR77" s="59"/>
      <c r="AS77" s="61"/>
    </row>
    <row r="78" spans="1:45" ht="19.5" customHeight="1" hidden="1">
      <c r="A78" s="1"/>
      <c r="B78" s="89" t="s">
        <v>80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51">
        <v>247</v>
      </c>
      <c r="AA78" s="52"/>
      <c r="AB78" s="53"/>
      <c r="AC78" s="58"/>
      <c r="AD78" s="59"/>
      <c r="AE78" s="59"/>
      <c r="AF78" s="59"/>
      <c r="AG78" s="59"/>
      <c r="AH78" s="59"/>
      <c r="AI78" s="59"/>
      <c r="AJ78" s="59"/>
      <c r="AK78" s="60"/>
      <c r="AL78" s="58"/>
      <c r="AM78" s="59"/>
      <c r="AN78" s="59"/>
      <c r="AO78" s="59"/>
      <c r="AP78" s="59"/>
      <c r="AQ78" s="59"/>
      <c r="AR78" s="59"/>
      <c r="AS78" s="61"/>
    </row>
    <row r="79" spans="1:45" ht="19.5" customHeight="1" hidden="1">
      <c r="A79" s="88" t="s">
        <v>85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46">
        <v>250</v>
      </c>
      <c r="AA79" s="47"/>
      <c r="AB79" s="47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5"/>
    </row>
    <row r="80" spans="1:45" ht="15" customHeight="1" hidden="1">
      <c r="A80" s="2"/>
      <c r="B80" s="3"/>
      <c r="C80" s="3"/>
      <c r="D80" s="127" t="s">
        <v>40</v>
      </c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46">
        <v>251</v>
      </c>
      <c r="AA80" s="47"/>
      <c r="AB80" s="47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5"/>
    </row>
    <row r="81" spans="1:45" ht="24.75" customHeight="1" hidden="1">
      <c r="A81" s="4"/>
      <c r="B81" s="78" t="s">
        <v>86</v>
      </c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46"/>
      <c r="AA81" s="47"/>
      <c r="AB81" s="47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5"/>
    </row>
    <row r="82" spans="1:45" ht="19.5" customHeight="1" hidden="1">
      <c r="A82" s="1"/>
      <c r="B82" s="89" t="s">
        <v>87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46">
        <v>253</v>
      </c>
      <c r="AA82" s="47"/>
      <c r="AB82" s="47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5"/>
    </row>
    <row r="83" spans="1:45" ht="19.5" customHeight="1" hidden="1">
      <c r="A83" s="48" t="s">
        <v>88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46">
        <v>259</v>
      </c>
      <c r="AA83" s="47"/>
      <c r="AB83" s="47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5"/>
    </row>
    <row r="84" spans="1:45" ht="19.5" customHeight="1">
      <c r="A84" s="88" t="s">
        <v>89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46">
        <v>260</v>
      </c>
      <c r="AA84" s="47"/>
      <c r="AB84" s="47"/>
      <c r="AC84" s="90">
        <f>AC85+AC87+AC88+AC89+AC90</f>
        <v>6595</v>
      </c>
      <c r="AD84" s="90"/>
      <c r="AE84" s="90"/>
      <c r="AF84" s="90"/>
      <c r="AG84" s="90"/>
      <c r="AH84" s="90"/>
      <c r="AI84" s="90"/>
      <c r="AJ84" s="90"/>
      <c r="AK84" s="90"/>
      <c r="AL84" s="90">
        <f>AL85+AL87+AL88+AL89+AL90</f>
        <v>32236</v>
      </c>
      <c r="AM84" s="90"/>
      <c r="AN84" s="90"/>
      <c r="AO84" s="90"/>
      <c r="AP84" s="90"/>
      <c r="AQ84" s="90"/>
      <c r="AR84" s="90"/>
      <c r="AS84" s="91"/>
    </row>
    <row r="85" spans="1:45" ht="15" customHeight="1">
      <c r="A85" s="2"/>
      <c r="B85" s="3"/>
      <c r="C85" s="3"/>
      <c r="D85" s="127" t="s">
        <v>40</v>
      </c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46">
        <v>261</v>
      </c>
      <c r="AA85" s="47"/>
      <c r="AB85" s="47"/>
      <c r="AC85" s="44">
        <v>497</v>
      </c>
      <c r="AD85" s="44"/>
      <c r="AE85" s="44"/>
      <c r="AF85" s="44"/>
      <c r="AG85" s="44"/>
      <c r="AH85" s="44"/>
      <c r="AI85" s="44"/>
      <c r="AJ85" s="44"/>
      <c r="AK85" s="44"/>
      <c r="AL85" s="44">
        <v>291</v>
      </c>
      <c r="AM85" s="44"/>
      <c r="AN85" s="44"/>
      <c r="AO85" s="44"/>
      <c r="AP85" s="44"/>
      <c r="AQ85" s="44"/>
      <c r="AR85" s="44"/>
      <c r="AS85" s="45"/>
    </row>
    <row r="86" spans="1:45" ht="15" customHeight="1">
      <c r="A86" s="4"/>
      <c r="B86" s="78" t="s">
        <v>90</v>
      </c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46"/>
      <c r="AA86" s="47"/>
      <c r="AB86" s="47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5"/>
    </row>
    <row r="87" spans="1:45" ht="18.75" customHeight="1">
      <c r="A87" s="1"/>
      <c r="B87" s="89" t="s">
        <v>91</v>
      </c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46">
        <v>262</v>
      </c>
      <c r="AA87" s="47"/>
      <c r="AB87" s="47"/>
      <c r="AC87" s="44">
        <v>6080</v>
      </c>
      <c r="AD87" s="44"/>
      <c r="AE87" s="44"/>
      <c r="AF87" s="44"/>
      <c r="AG87" s="44"/>
      <c r="AH87" s="44"/>
      <c r="AI87" s="44"/>
      <c r="AJ87" s="44"/>
      <c r="AK87" s="44"/>
      <c r="AL87" s="44">
        <v>3076</v>
      </c>
      <c r="AM87" s="44"/>
      <c r="AN87" s="44"/>
      <c r="AO87" s="44"/>
      <c r="AP87" s="44"/>
      <c r="AQ87" s="44"/>
      <c r="AR87" s="44"/>
      <c r="AS87" s="45"/>
    </row>
    <row r="88" spans="1:45" ht="19.5" customHeight="1" hidden="1">
      <c r="A88" s="1"/>
      <c r="B88" s="89" t="s">
        <v>92</v>
      </c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46">
        <v>263</v>
      </c>
      <c r="AA88" s="47"/>
      <c r="AB88" s="47"/>
      <c r="AC88" s="44"/>
      <c r="AD88" s="44"/>
      <c r="AE88" s="44"/>
      <c r="AF88" s="44"/>
      <c r="AG88" s="44"/>
      <c r="AH88" s="44"/>
      <c r="AI88" s="44"/>
      <c r="AJ88" s="44"/>
      <c r="AK88" s="44"/>
      <c r="AL88" s="44">
        <v>0</v>
      </c>
      <c r="AM88" s="44"/>
      <c r="AN88" s="44"/>
      <c r="AO88" s="44"/>
      <c r="AP88" s="44"/>
      <c r="AQ88" s="44"/>
      <c r="AR88" s="44"/>
      <c r="AS88" s="45"/>
    </row>
    <row r="89" spans="1:45" ht="19.5" customHeight="1" hidden="1">
      <c r="A89" s="1"/>
      <c r="B89" s="62" t="s">
        <v>93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3"/>
      <c r="Z89" s="51">
        <v>264</v>
      </c>
      <c r="AA89" s="52"/>
      <c r="AB89" s="53"/>
      <c r="AC89" s="58"/>
      <c r="AD89" s="59"/>
      <c r="AE89" s="59"/>
      <c r="AF89" s="59"/>
      <c r="AG89" s="59"/>
      <c r="AH89" s="59"/>
      <c r="AI89" s="59"/>
      <c r="AJ89" s="59"/>
      <c r="AK89" s="60"/>
      <c r="AL89" s="58"/>
      <c r="AM89" s="59"/>
      <c r="AN89" s="59"/>
      <c r="AO89" s="59"/>
      <c r="AP89" s="59"/>
      <c r="AQ89" s="59"/>
      <c r="AR89" s="59"/>
      <c r="AS89" s="61"/>
    </row>
    <row r="90" spans="1:45" ht="19.5" customHeight="1">
      <c r="A90" s="1"/>
      <c r="B90" s="89" t="s">
        <v>94</v>
      </c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46">
        <v>265</v>
      </c>
      <c r="AA90" s="47"/>
      <c r="AB90" s="47"/>
      <c r="AC90" s="44">
        <v>18</v>
      </c>
      <c r="AD90" s="44"/>
      <c r="AE90" s="44"/>
      <c r="AF90" s="44"/>
      <c r="AG90" s="44"/>
      <c r="AH90" s="44"/>
      <c r="AI90" s="44"/>
      <c r="AJ90" s="44"/>
      <c r="AK90" s="44"/>
      <c r="AL90" s="44">
        <v>28869</v>
      </c>
      <c r="AM90" s="44"/>
      <c r="AN90" s="44"/>
      <c r="AO90" s="44"/>
      <c r="AP90" s="44"/>
      <c r="AQ90" s="44"/>
      <c r="AR90" s="44"/>
      <c r="AS90" s="45"/>
    </row>
    <row r="91" spans="1:45" ht="19.5" customHeight="1" thickBot="1">
      <c r="A91" s="115" t="s">
        <v>95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7"/>
      <c r="Z91" s="130">
        <v>270</v>
      </c>
      <c r="AA91" s="40"/>
      <c r="AB91" s="40"/>
      <c r="AC91" s="131">
        <v>26162</v>
      </c>
      <c r="AD91" s="131"/>
      <c r="AE91" s="131"/>
      <c r="AF91" s="131"/>
      <c r="AG91" s="131"/>
      <c r="AH91" s="131"/>
      <c r="AI91" s="131"/>
      <c r="AJ91" s="131"/>
      <c r="AK91" s="131"/>
      <c r="AL91" s="131">
        <v>36899</v>
      </c>
      <c r="AM91" s="131"/>
      <c r="AN91" s="131"/>
      <c r="AO91" s="131"/>
      <c r="AP91" s="131"/>
      <c r="AQ91" s="131"/>
      <c r="AR91" s="131"/>
      <c r="AS91" s="132"/>
    </row>
    <row r="92" spans="1:45" ht="19.5" customHeight="1" thickBot="1">
      <c r="A92" s="4"/>
      <c r="B92" s="18"/>
      <c r="D92" s="18"/>
      <c r="E92" s="19" t="s">
        <v>96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22">
        <v>290</v>
      </c>
      <c r="AA92" s="123"/>
      <c r="AB92" s="123"/>
      <c r="AC92" s="124">
        <f>AC48+AC58+AC68+AC84+AC91</f>
        <v>1479933</v>
      </c>
      <c r="AD92" s="124"/>
      <c r="AE92" s="124"/>
      <c r="AF92" s="124"/>
      <c r="AG92" s="124"/>
      <c r="AH92" s="124"/>
      <c r="AI92" s="124"/>
      <c r="AJ92" s="124"/>
      <c r="AK92" s="124"/>
      <c r="AL92" s="124">
        <f>AL48+AL58+AL68+AL84+AL91</f>
        <v>1124935</v>
      </c>
      <c r="AM92" s="124"/>
      <c r="AN92" s="124"/>
      <c r="AO92" s="124"/>
      <c r="AP92" s="124"/>
      <c r="AQ92" s="124"/>
      <c r="AR92" s="124"/>
      <c r="AS92" s="125"/>
    </row>
    <row r="93" spans="1:45" ht="19.5" customHeight="1" thickBot="1">
      <c r="A93" s="1"/>
      <c r="B93" s="6"/>
      <c r="C93" s="21" t="s">
        <v>97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133">
        <v>300</v>
      </c>
      <c r="AA93" s="134"/>
      <c r="AB93" s="134"/>
      <c r="AC93" s="135">
        <f>AC92+AC44</f>
        <v>1720806</v>
      </c>
      <c r="AD93" s="135"/>
      <c r="AE93" s="135"/>
      <c r="AF93" s="135"/>
      <c r="AG93" s="135"/>
      <c r="AH93" s="135"/>
      <c r="AI93" s="135"/>
      <c r="AJ93" s="135"/>
      <c r="AK93" s="135"/>
      <c r="AL93" s="135">
        <f>AL92+AL44</f>
        <v>1373575</v>
      </c>
      <c r="AM93" s="135"/>
      <c r="AN93" s="135"/>
      <c r="AO93" s="135"/>
      <c r="AP93" s="135"/>
      <c r="AQ93" s="135"/>
      <c r="AR93" s="135"/>
      <c r="AS93" s="136"/>
    </row>
    <row r="94" s="20" customFormat="1" ht="18.75" customHeight="1">
      <c r="AL94" s="20" t="s">
        <v>98</v>
      </c>
    </row>
    <row r="95" spans="1:45" ht="27" customHeight="1">
      <c r="A95" s="41" t="s">
        <v>99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34" t="s">
        <v>62</v>
      </c>
      <c r="AA95" s="34"/>
      <c r="AB95" s="34"/>
      <c r="AC95" s="35" t="s">
        <v>36</v>
      </c>
      <c r="AD95" s="36"/>
      <c r="AE95" s="36"/>
      <c r="AF95" s="36"/>
      <c r="AG95" s="36"/>
      <c r="AH95" s="36"/>
      <c r="AI95" s="36"/>
      <c r="AJ95" s="36"/>
      <c r="AK95" s="37"/>
      <c r="AL95" s="35" t="s">
        <v>37</v>
      </c>
      <c r="AM95" s="36"/>
      <c r="AN95" s="36"/>
      <c r="AO95" s="36"/>
      <c r="AP95" s="36"/>
      <c r="AQ95" s="36"/>
      <c r="AR95" s="36"/>
      <c r="AS95" s="37"/>
    </row>
    <row r="96" spans="1:45" ht="12.75" customHeight="1" thickBot="1">
      <c r="A96" s="39">
        <v>1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3"/>
      <c r="Z96" s="40">
        <v>2</v>
      </c>
      <c r="AA96" s="40"/>
      <c r="AB96" s="40"/>
      <c r="AC96" s="40">
        <v>3</v>
      </c>
      <c r="AD96" s="40"/>
      <c r="AE96" s="40"/>
      <c r="AF96" s="40"/>
      <c r="AG96" s="40"/>
      <c r="AH96" s="40"/>
      <c r="AI96" s="40"/>
      <c r="AJ96" s="40"/>
      <c r="AK96" s="40"/>
      <c r="AL96" s="40">
        <v>4</v>
      </c>
      <c r="AM96" s="40"/>
      <c r="AN96" s="40"/>
      <c r="AO96" s="40"/>
      <c r="AP96" s="40"/>
      <c r="AQ96" s="40"/>
      <c r="AR96" s="40"/>
      <c r="AS96" s="40"/>
    </row>
    <row r="97" spans="1:45" ht="15" customHeight="1">
      <c r="A97" s="31" t="s">
        <v>100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3">
        <v>410</v>
      </c>
      <c r="AA97" s="74"/>
      <c r="AB97" s="74"/>
      <c r="AC97" s="126">
        <v>10</v>
      </c>
      <c r="AD97" s="126"/>
      <c r="AE97" s="126"/>
      <c r="AF97" s="126"/>
      <c r="AG97" s="126"/>
      <c r="AH97" s="126"/>
      <c r="AI97" s="126"/>
      <c r="AJ97" s="126"/>
      <c r="AK97" s="126"/>
      <c r="AL97" s="126">
        <v>10</v>
      </c>
      <c r="AM97" s="126"/>
      <c r="AN97" s="126"/>
      <c r="AO97" s="126"/>
      <c r="AP97" s="126"/>
      <c r="AQ97" s="126"/>
      <c r="AR97" s="126"/>
      <c r="AS97" s="137"/>
    </row>
    <row r="98" spans="1:45" ht="17.25" customHeight="1">
      <c r="A98" s="77" t="s">
        <v>149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46"/>
      <c r="AA98" s="47"/>
      <c r="AB98" s="47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1"/>
    </row>
    <row r="99" spans="1:45" ht="17.25" customHeight="1" hidden="1">
      <c r="A99" s="4" t="s">
        <v>101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1">
        <v>411</v>
      </c>
      <c r="AA99" s="52"/>
      <c r="AB99" s="53"/>
      <c r="AC99" s="58"/>
      <c r="AD99" s="59"/>
      <c r="AE99" s="59"/>
      <c r="AF99" s="59"/>
      <c r="AG99" s="59"/>
      <c r="AH99" s="59"/>
      <c r="AI99" s="59"/>
      <c r="AJ99" s="59"/>
      <c r="AK99" s="60"/>
      <c r="AL99" s="58"/>
      <c r="AM99" s="59"/>
      <c r="AN99" s="59"/>
      <c r="AO99" s="59"/>
      <c r="AP99" s="59"/>
      <c r="AQ99" s="59"/>
      <c r="AR99" s="59"/>
      <c r="AS99" s="61"/>
    </row>
    <row r="100" spans="1:45" ht="19.5" customHeight="1" hidden="1">
      <c r="A100" s="88" t="s">
        <v>102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46">
        <v>420</v>
      </c>
      <c r="AA100" s="47"/>
      <c r="AB100" s="47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5"/>
    </row>
    <row r="101" spans="1:45" ht="19.5" customHeight="1" hidden="1">
      <c r="A101" s="1"/>
      <c r="B101" s="62" t="s">
        <v>103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3"/>
      <c r="Z101" s="51">
        <v>421</v>
      </c>
      <c r="AA101" s="52"/>
      <c r="AB101" s="53"/>
      <c r="AC101" s="58"/>
      <c r="AD101" s="59"/>
      <c r="AE101" s="59"/>
      <c r="AF101" s="59"/>
      <c r="AG101" s="59"/>
      <c r="AH101" s="59"/>
      <c r="AI101" s="59"/>
      <c r="AJ101" s="59"/>
      <c r="AK101" s="60"/>
      <c r="AL101" s="58"/>
      <c r="AM101" s="59"/>
      <c r="AN101" s="59"/>
      <c r="AO101" s="59"/>
      <c r="AP101" s="59"/>
      <c r="AQ101" s="59"/>
      <c r="AR101" s="59"/>
      <c r="AS101" s="61"/>
    </row>
    <row r="102" spans="1:45" ht="19.5" customHeight="1" hidden="1">
      <c r="A102" s="1"/>
      <c r="B102" s="62" t="s">
        <v>104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3"/>
      <c r="Z102" s="51">
        <v>422</v>
      </c>
      <c r="AA102" s="52"/>
      <c r="AB102" s="53"/>
      <c r="AC102" s="58"/>
      <c r="AD102" s="59"/>
      <c r="AE102" s="59"/>
      <c r="AF102" s="59"/>
      <c r="AG102" s="59"/>
      <c r="AH102" s="59"/>
      <c r="AI102" s="59"/>
      <c r="AJ102" s="59"/>
      <c r="AK102" s="60"/>
      <c r="AL102" s="58"/>
      <c r="AM102" s="59"/>
      <c r="AN102" s="59"/>
      <c r="AO102" s="59"/>
      <c r="AP102" s="59"/>
      <c r="AQ102" s="59"/>
      <c r="AR102" s="59"/>
      <c r="AS102" s="61"/>
    </row>
    <row r="103" spans="1:45" ht="19.5" customHeight="1">
      <c r="A103" s="88" t="s">
        <v>148</v>
      </c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46">
        <v>430</v>
      </c>
      <c r="AA103" s="47"/>
      <c r="AB103" s="47"/>
      <c r="AC103" s="90">
        <v>3</v>
      </c>
      <c r="AD103" s="90"/>
      <c r="AE103" s="90"/>
      <c r="AF103" s="90"/>
      <c r="AG103" s="90"/>
      <c r="AH103" s="90"/>
      <c r="AI103" s="90"/>
      <c r="AJ103" s="90"/>
      <c r="AK103" s="90"/>
      <c r="AL103" s="90">
        <v>3</v>
      </c>
      <c r="AM103" s="90"/>
      <c r="AN103" s="90"/>
      <c r="AO103" s="90"/>
      <c r="AP103" s="90"/>
      <c r="AQ103" s="90"/>
      <c r="AR103" s="90"/>
      <c r="AS103" s="91"/>
    </row>
    <row r="104" spans="1:45" ht="14.25" customHeight="1" hidden="1">
      <c r="A104" s="2"/>
      <c r="B104" s="3"/>
      <c r="C104" s="3"/>
      <c r="D104" s="127" t="s">
        <v>40</v>
      </c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46">
        <v>431</v>
      </c>
      <c r="AA104" s="47"/>
      <c r="AB104" s="47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5"/>
    </row>
    <row r="105" spans="1:45" ht="16.5" customHeight="1" hidden="1">
      <c r="A105" s="4"/>
      <c r="B105" s="78" t="s">
        <v>105</v>
      </c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46"/>
      <c r="AA105" s="47"/>
      <c r="AB105" s="47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5"/>
    </row>
    <row r="106" spans="1:45" ht="19.5" customHeight="1" hidden="1">
      <c r="A106" s="1"/>
      <c r="B106" s="89" t="s">
        <v>106</v>
      </c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46">
        <v>432</v>
      </c>
      <c r="AA106" s="47"/>
      <c r="AB106" s="47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5"/>
    </row>
    <row r="107" spans="1:45" s="30" customFormat="1" ht="19.5" customHeight="1" hidden="1">
      <c r="A107" s="25" t="s">
        <v>12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9"/>
      <c r="AA107" s="27">
        <v>450</v>
      </c>
      <c r="AB107" s="28"/>
      <c r="AC107" s="159"/>
      <c r="AD107" s="160"/>
      <c r="AE107" s="160"/>
      <c r="AF107" s="160"/>
      <c r="AG107" s="160"/>
      <c r="AH107" s="160"/>
      <c r="AI107" s="160"/>
      <c r="AJ107" s="160"/>
      <c r="AK107" s="161"/>
      <c r="AL107" s="159"/>
      <c r="AM107" s="162"/>
      <c r="AN107" s="162"/>
      <c r="AO107" s="162"/>
      <c r="AP107" s="162"/>
      <c r="AQ107" s="162"/>
      <c r="AR107" s="162"/>
      <c r="AS107" s="163"/>
    </row>
    <row r="108" spans="1:45" ht="19.5" customHeight="1">
      <c r="A108" s="1" t="s">
        <v>107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51">
        <v>470</v>
      </c>
      <c r="AA108" s="52"/>
      <c r="AB108" s="53"/>
      <c r="AC108" s="90">
        <f>AC109+AC110+AC111</f>
        <v>355733</v>
      </c>
      <c r="AD108" s="90"/>
      <c r="AE108" s="90"/>
      <c r="AF108" s="90"/>
      <c r="AG108" s="90"/>
      <c r="AH108" s="90"/>
      <c r="AI108" s="90"/>
      <c r="AJ108" s="90"/>
      <c r="AK108" s="90"/>
      <c r="AL108" s="90">
        <f>AL109+AL110+AL111</f>
        <v>643821</v>
      </c>
      <c r="AM108" s="90"/>
      <c r="AN108" s="90"/>
      <c r="AO108" s="90"/>
      <c r="AP108" s="90"/>
      <c r="AQ108" s="90"/>
      <c r="AR108" s="90"/>
      <c r="AS108" s="91"/>
    </row>
    <row r="109" spans="1:45" ht="19.5" customHeight="1">
      <c r="A109" s="1" t="s">
        <v>108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51">
        <v>471</v>
      </c>
      <c r="AA109" s="52"/>
      <c r="AB109" s="53"/>
      <c r="AC109" s="44">
        <v>355733</v>
      </c>
      <c r="AD109" s="44"/>
      <c r="AE109" s="44"/>
      <c r="AF109" s="44"/>
      <c r="AG109" s="44"/>
      <c r="AH109" s="44"/>
      <c r="AI109" s="44"/>
      <c r="AJ109" s="44"/>
      <c r="AK109" s="44"/>
      <c r="AL109" s="44">
        <v>355733</v>
      </c>
      <c r="AM109" s="44"/>
      <c r="AN109" s="44"/>
      <c r="AO109" s="44"/>
      <c r="AP109" s="44"/>
      <c r="AQ109" s="44"/>
      <c r="AR109" s="44"/>
      <c r="AS109" s="45"/>
    </row>
    <row r="110" spans="1:45" ht="19.5" customHeight="1">
      <c r="A110" s="1" t="s">
        <v>109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51">
        <v>472</v>
      </c>
      <c r="AA110" s="52"/>
      <c r="AB110" s="53"/>
      <c r="AC110" s="58"/>
      <c r="AD110" s="59"/>
      <c r="AE110" s="59"/>
      <c r="AF110" s="59"/>
      <c r="AG110" s="59"/>
      <c r="AH110" s="59"/>
      <c r="AI110" s="59"/>
      <c r="AJ110" s="59"/>
      <c r="AK110" s="60"/>
      <c r="AL110" s="58">
        <v>288088</v>
      </c>
      <c r="AM110" s="59"/>
      <c r="AN110" s="59"/>
      <c r="AO110" s="59"/>
      <c r="AP110" s="59"/>
      <c r="AQ110" s="59"/>
      <c r="AR110" s="59"/>
      <c r="AS110" s="61"/>
    </row>
    <row r="111" spans="1:45" ht="19.5" customHeight="1" thickBot="1">
      <c r="A111" s="1" t="s">
        <v>110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51">
        <v>473</v>
      </c>
      <c r="AA111" s="52"/>
      <c r="AB111" s="53"/>
      <c r="AC111" s="58"/>
      <c r="AD111" s="59"/>
      <c r="AE111" s="59"/>
      <c r="AF111" s="59"/>
      <c r="AG111" s="59"/>
      <c r="AH111" s="59"/>
      <c r="AI111" s="59"/>
      <c r="AJ111" s="59"/>
      <c r="AK111" s="60"/>
      <c r="AL111" s="58"/>
      <c r="AM111" s="59"/>
      <c r="AN111" s="59"/>
      <c r="AO111" s="59"/>
      <c r="AP111" s="59"/>
      <c r="AQ111" s="59"/>
      <c r="AR111" s="59"/>
      <c r="AS111" s="61"/>
    </row>
    <row r="112" spans="1:45" ht="19.5" customHeight="1" thickBot="1">
      <c r="A112" s="4"/>
      <c r="C112" s="18"/>
      <c r="D112" s="143" t="s">
        <v>111</v>
      </c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22">
        <v>490</v>
      </c>
      <c r="AA112" s="123"/>
      <c r="AB112" s="123"/>
      <c r="AC112" s="124">
        <f>AC97+AC103+AC108</f>
        <v>355746</v>
      </c>
      <c r="AD112" s="124"/>
      <c r="AE112" s="124"/>
      <c r="AF112" s="124"/>
      <c r="AG112" s="124"/>
      <c r="AH112" s="124"/>
      <c r="AI112" s="124"/>
      <c r="AJ112" s="124"/>
      <c r="AK112" s="124"/>
      <c r="AL112" s="124">
        <f>AL97+AL103+AL108</f>
        <v>643834</v>
      </c>
      <c r="AM112" s="124"/>
      <c r="AN112" s="124"/>
      <c r="AO112" s="124"/>
      <c r="AP112" s="124"/>
      <c r="AQ112" s="124"/>
      <c r="AR112" s="124"/>
      <c r="AS112" s="125"/>
    </row>
    <row r="113" spans="1:45" ht="15" customHeight="1">
      <c r="A113" s="31" t="s">
        <v>112</v>
      </c>
      <c r="B113" s="32"/>
      <c r="C113" s="32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40">
        <v>510</v>
      </c>
      <c r="AA113" s="141"/>
      <c r="AB113" s="141"/>
      <c r="AC113" s="142">
        <f>AC115+AC118</f>
        <v>0</v>
      </c>
      <c r="AD113" s="142"/>
      <c r="AE113" s="142"/>
      <c r="AF113" s="142"/>
      <c r="AG113" s="142"/>
      <c r="AH113" s="142"/>
      <c r="AI113" s="142"/>
      <c r="AJ113" s="142"/>
      <c r="AK113" s="142"/>
      <c r="AL113" s="142">
        <f>AL115+AL118</f>
        <v>0</v>
      </c>
      <c r="AM113" s="142"/>
      <c r="AN113" s="142"/>
      <c r="AO113" s="142"/>
      <c r="AP113" s="142"/>
      <c r="AQ113" s="142"/>
      <c r="AR113" s="142"/>
      <c r="AS113" s="145"/>
    </row>
    <row r="114" spans="1:45" ht="15" customHeight="1" hidden="1">
      <c r="A114" s="77" t="s">
        <v>113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46"/>
      <c r="AA114" s="47"/>
      <c r="AB114" s="47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5"/>
    </row>
    <row r="115" spans="1:45" ht="15" customHeight="1" hidden="1">
      <c r="A115" s="2"/>
      <c r="B115" s="3"/>
      <c r="C115" s="3"/>
      <c r="D115" s="127" t="s">
        <v>40</v>
      </c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46">
        <v>511</v>
      </c>
      <c r="AA115" s="47"/>
      <c r="AB115" s="47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5"/>
    </row>
    <row r="116" spans="1:45" ht="15" customHeight="1" hidden="1">
      <c r="A116" s="23"/>
      <c r="B116" s="138" t="s">
        <v>114</v>
      </c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46"/>
      <c r="AA116" s="47"/>
      <c r="AB116" s="47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5"/>
    </row>
    <row r="117" spans="1:45" ht="15" customHeight="1" hidden="1">
      <c r="A117" s="77" t="s">
        <v>115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46"/>
      <c r="AA117" s="47"/>
      <c r="AB117" s="47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5"/>
    </row>
    <row r="118" spans="1:45" ht="15" customHeight="1" hidden="1">
      <c r="A118" s="2"/>
      <c r="B118" s="127" t="s">
        <v>116</v>
      </c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46">
        <v>512</v>
      </c>
      <c r="AA118" s="47"/>
      <c r="AB118" s="47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7"/>
    </row>
    <row r="119" spans="1:45" ht="15" customHeight="1" hidden="1">
      <c r="A119" s="77" t="s">
        <v>117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46"/>
      <c r="AA119" s="47"/>
      <c r="AB119" s="47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7"/>
    </row>
    <row r="120" spans="1:45" ht="15" customHeight="1" thickBot="1">
      <c r="A120" s="23" t="s">
        <v>0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51">
        <v>515</v>
      </c>
      <c r="AA120" s="52"/>
      <c r="AB120" s="53"/>
      <c r="AC120" s="58">
        <v>214</v>
      </c>
      <c r="AD120" s="59"/>
      <c r="AE120" s="59"/>
      <c r="AF120" s="59"/>
      <c r="AG120" s="59"/>
      <c r="AH120" s="59"/>
      <c r="AI120" s="59"/>
      <c r="AJ120" s="59"/>
      <c r="AK120" s="60"/>
      <c r="AL120" s="58">
        <v>252</v>
      </c>
      <c r="AM120" s="59"/>
      <c r="AN120" s="59"/>
      <c r="AO120" s="59"/>
      <c r="AP120" s="59"/>
      <c r="AQ120" s="59"/>
      <c r="AR120" s="59"/>
      <c r="AS120" s="61"/>
    </row>
    <row r="121" spans="1:45" ht="19.5" customHeight="1" hidden="1" thickBot="1">
      <c r="A121" s="115" t="s">
        <v>118</v>
      </c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8">
        <v>520</v>
      </c>
      <c r="AA121" s="119"/>
      <c r="AB121" s="119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8"/>
    </row>
    <row r="122" spans="1:45" ht="19.5" customHeight="1" thickBot="1">
      <c r="A122" s="4"/>
      <c r="C122" s="18"/>
      <c r="D122" s="5"/>
      <c r="E122" s="19" t="s">
        <v>119</v>
      </c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22">
        <v>590</v>
      </c>
      <c r="AA122" s="123"/>
      <c r="AB122" s="123"/>
      <c r="AC122" s="124">
        <f>AC113+AC120+AC121</f>
        <v>214</v>
      </c>
      <c r="AD122" s="124"/>
      <c r="AE122" s="124"/>
      <c r="AF122" s="124"/>
      <c r="AG122" s="124"/>
      <c r="AH122" s="124"/>
      <c r="AI122" s="124"/>
      <c r="AJ122" s="124"/>
      <c r="AK122" s="124"/>
      <c r="AL122" s="124">
        <f>AL113+AL120+AL121</f>
        <v>252</v>
      </c>
      <c r="AM122" s="124"/>
      <c r="AN122" s="124"/>
      <c r="AO122" s="124"/>
      <c r="AP122" s="124"/>
      <c r="AQ122" s="124"/>
      <c r="AR122" s="124"/>
      <c r="AS122" s="125"/>
    </row>
    <row r="123" spans="1:45" ht="15" customHeight="1">
      <c r="A123" s="31" t="s">
        <v>120</v>
      </c>
      <c r="B123" s="32"/>
      <c r="C123" s="32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40">
        <v>610</v>
      </c>
      <c r="AA123" s="141"/>
      <c r="AB123" s="141"/>
      <c r="AC123" s="149">
        <f>AC125+AC128</f>
        <v>0</v>
      </c>
      <c r="AD123" s="149"/>
      <c r="AE123" s="149"/>
      <c r="AF123" s="149"/>
      <c r="AG123" s="149"/>
      <c r="AH123" s="149"/>
      <c r="AI123" s="149"/>
      <c r="AJ123" s="149"/>
      <c r="AK123" s="149"/>
      <c r="AL123" s="149">
        <f>AL125+AL128</f>
        <v>0</v>
      </c>
      <c r="AM123" s="149"/>
      <c r="AN123" s="149"/>
      <c r="AO123" s="149"/>
      <c r="AP123" s="149"/>
      <c r="AQ123" s="149"/>
      <c r="AR123" s="149"/>
      <c r="AS123" s="150"/>
    </row>
    <row r="124" spans="1:45" ht="15" customHeight="1" hidden="1">
      <c r="A124" s="77" t="s">
        <v>113</v>
      </c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46"/>
      <c r="AA124" s="47"/>
      <c r="AB124" s="47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1"/>
    </row>
    <row r="125" spans="1:45" ht="15" customHeight="1" hidden="1">
      <c r="A125" s="2"/>
      <c r="B125" s="3"/>
      <c r="C125" s="3"/>
      <c r="D125" s="127" t="s">
        <v>40</v>
      </c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46">
        <v>611</v>
      </c>
      <c r="AA125" s="47"/>
      <c r="AB125" s="47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>
        <v>0</v>
      </c>
      <c r="AM125" s="44"/>
      <c r="AN125" s="44"/>
      <c r="AO125" s="44"/>
      <c r="AP125" s="44"/>
      <c r="AQ125" s="44"/>
      <c r="AR125" s="44"/>
      <c r="AS125" s="45"/>
    </row>
    <row r="126" spans="1:45" ht="15" customHeight="1" hidden="1">
      <c r="A126" s="23"/>
      <c r="B126" s="138" t="s">
        <v>121</v>
      </c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46"/>
      <c r="AA126" s="47"/>
      <c r="AB126" s="47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5"/>
    </row>
    <row r="127" spans="1:45" ht="15" customHeight="1" hidden="1">
      <c r="A127" s="77" t="s">
        <v>117</v>
      </c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46"/>
      <c r="AA127" s="47"/>
      <c r="AB127" s="47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5"/>
    </row>
    <row r="128" spans="1:45" ht="15" customHeight="1" hidden="1">
      <c r="A128" s="2"/>
      <c r="B128" s="127" t="s">
        <v>122</v>
      </c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46">
        <v>612</v>
      </c>
      <c r="AA128" s="47"/>
      <c r="AB128" s="47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5"/>
    </row>
    <row r="129" spans="1:45" ht="15" customHeight="1" hidden="1">
      <c r="A129" s="77" t="s">
        <v>123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46"/>
      <c r="AA129" s="47"/>
      <c r="AB129" s="47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5"/>
    </row>
    <row r="130" spans="1:45" ht="19.5" customHeight="1">
      <c r="A130" s="88" t="s">
        <v>124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46">
        <v>620</v>
      </c>
      <c r="AA130" s="47"/>
      <c r="AB130" s="47"/>
      <c r="AC130" s="90">
        <f>AC131+AC133+AC134+AC135+AC136+AC137+AC138</f>
        <v>1361955</v>
      </c>
      <c r="AD130" s="90"/>
      <c r="AE130" s="90"/>
      <c r="AF130" s="90"/>
      <c r="AG130" s="90"/>
      <c r="AH130" s="90"/>
      <c r="AI130" s="90"/>
      <c r="AJ130" s="90"/>
      <c r="AK130" s="90"/>
      <c r="AL130" s="90">
        <f>AL131+AL133+AL134+AL135+AL136+AL137+AL138</f>
        <v>725992</v>
      </c>
      <c r="AM130" s="90"/>
      <c r="AN130" s="90"/>
      <c r="AO130" s="90"/>
      <c r="AP130" s="90"/>
      <c r="AQ130" s="90"/>
      <c r="AR130" s="90"/>
      <c r="AS130" s="91"/>
    </row>
    <row r="131" spans="1:45" ht="15" customHeight="1">
      <c r="A131" s="2"/>
      <c r="B131" s="3"/>
      <c r="C131" s="3"/>
      <c r="D131" s="127" t="s">
        <v>40</v>
      </c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46">
        <v>621</v>
      </c>
      <c r="AA131" s="47"/>
      <c r="AB131" s="47"/>
      <c r="AC131" s="44">
        <v>889218</v>
      </c>
      <c r="AD131" s="44"/>
      <c r="AE131" s="44"/>
      <c r="AF131" s="44"/>
      <c r="AG131" s="44"/>
      <c r="AH131" s="44"/>
      <c r="AI131" s="44"/>
      <c r="AJ131" s="44"/>
      <c r="AK131" s="44"/>
      <c r="AL131" s="44">
        <v>356344</v>
      </c>
      <c r="AM131" s="44"/>
      <c r="AN131" s="44"/>
      <c r="AO131" s="44"/>
      <c r="AP131" s="44"/>
      <c r="AQ131" s="44"/>
      <c r="AR131" s="44"/>
      <c r="AS131" s="45"/>
    </row>
    <row r="132" spans="1:45" ht="15" customHeight="1">
      <c r="A132" s="4"/>
      <c r="B132" s="78" t="s">
        <v>125</v>
      </c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46"/>
      <c r="AA132" s="47"/>
      <c r="AB132" s="47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5"/>
    </row>
    <row r="133" spans="1:45" ht="15" customHeight="1" hidden="1">
      <c r="A133" s="4"/>
      <c r="B133" s="62" t="s">
        <v>126</v>
      </c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3"/>
      <c r="Z133" s="51">
        <v>622</v>
      </c>
      <c r="AA133" s="52"/>
      <c r="AB133" s="53"/>
      <c r="AC133" s="58"/>
      <c r="AD133" s="59"/>
      <c r="AE133" s="59"/>
      <c r="AF133" s="59"/>
      <c r="AG133" s="59"/>
      <c r="AH133" s="59"/>
      <c r="AI133" s="59"/>
      <c r="AJ133" s="59"/>
      <c r="AK133" s="60"/>
      <c r="AL133" s="58"/>
      <c r="AM133" s="59"/>
      <c r="AN133" s="59"/>
      <c r="AO133" s="59"/>
      <c r="AP133" s="59"/>
      <c r="AQ133" s="59"/>
      <c r="AR133" s="59"/>
      <c r="AS133" s="61"/>
    </row>
    <row r="134" spans="1:45" ht="19.5" customHeight="1">
      <c r="A134" s="1"/>
      <c r="B134" s="89" t="s">
        <v>127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113"/>
      <c r="Z134" s="51">
        <v>623</v>
      </c>
      <c r="AA134" s="52"/>
      <c r="AB134" s="53"/>
      <c r="AC134" s="58">
        <v>776</v>
      </c>
      <c r="AD134" s="59"/>
      <c r="AE134" s="59"/>
      <c r="AF134" s="59"/>
      <c r="AG134" s="59"/>
      <c r="AH134" s="59"/>
      <c r="AI134" s="59"/>
      <c r="AJ134" s="59"/>
      <c r="AK134" s="60"/>
      <c r="AL134" s="58">
        <v>1124</v>
      </c>
      <c r="AM134" s="59"/>
      <c r="AN134" s="59"/>
      <c r="AO134" s="59"/>
      <c r="AP134" s="59"/>
      <c r="AQ134" s="59"/>
      <c r="AR134" s="59"/>
      <c r="AS134" s="61"/>
    </row>
    <row r="135" spans="1:45" ht="19.5" customHeight="1">
      <c r="A135" s="1"/>
      <c r="B135" s="89" t="s">
        <v>128</v>
      </c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46">
        <v>624</v>
      </c>
      <c r="AA135" s="47"/>
      <c r="AB135" s="47"/>
      <c r="AC135" s="44">
        <v>786</v>
      </c>
      <c r="AD135" s="44"/>
      <c r="AE135" s="44"/>
      <c r="AF135" s="44"/>
      <c r="AG135" s="44"/>
      <c r="AH135" s="44"/>
      <c r="AI135" s="44"/>
      <c r="AJ135" s="44"/>
      <c r="AK135" s="44"/>
      <c r="AL135" s="44">
        <v>206</v>
      </c>
      <c r="AM135" s="44"/>
      <c r="AN135" s="44"/>
      <c r="AO135" s="44"/>
      <c r="AP135" s="44"/>
      <c r="AQ135" s="44"/>
      <c r="AR135" s="44"/>
      <c r="AS135" s="45"/>
    </row>
    <row r="136" spans="1:45" ht="19.5" customHeight="1">
      <c r="A136" s="1"/>
      <c r="B136" s="89" t="s">
        <v>129</v>
      </c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46">
        <v>625</v>
      </c>
      <c r="AA136" s="47"/>
      <c r="AB136" s="47"/>
      <c r="AC136" s="44">
        <v>137046</v>
      </c>
      <c r="AD136" s="44"/>
      <c r="AE136" s="44"/>
      <c r="AF136" s="44"/>
      <c r="AG136" s="44"/>
      <c r="AH136" s="44"/>
      <c r="AI136" s="44"/>
      <c r="AJ136" s="44"/>
      <c r="AK136" s="44"/>
      <c r="AL136" s="44">
        <v>133463</v>
      </c>
      <c r="AM136" s="44"/>
      <c r="AN136" s="44"/>
      <c r="AO136" s="44"/>
      <c r="AP136" s="44"/>
      <c r="AQ136" s="44"/>
      <c r="AR136" s="44"/>
      <c r="AS136" s="45"/>
    </row>
    <row r="137" spans="1:45" ht="19.5" customHeight="1">
      <c r="A137" s="1"/>
      <c r="B137" s="62" t="s">
        <v>130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3"/>
      <c r="Z137" s="51">
        <v>626</v>
      </c>
      <c r="AA137" s="52"/>
      <c r="AB137" s="53"/>
      <c r="AC137" s="58">
        <v>172694</v>
      </c>
      <c r="AD137" s="59"/>
      <c r="AE137" s="59"/>
      <c r="AF137" s="59"/>
      <c r="AG137" s="59"/>
      <c r="AH137" s="59"/>
      <c r="AI137" s="59"/>
      <c r="AJ137" s="59"/>
      <c r="AK137" s="60"/>
      <c r="AL137" s="58">
        <v>209520</v>
      </c>
      <c r="AM137" s="59"/>
      <c r="AN137" s="59"/>
      <c r="AO137" s="59"/>
      <c r="AP137" s="59"/>
      <c r="AQ137" s="59"/>
      <c r="AR137" s="59"/>
      <c r="AS137" s="61"/>
    </row>
    <row r="138" spans="1:45" ht="19.5" customHeight="1">
      <c r="A138" s="1"/>
      <c r="B138" s="89" t="s">
        <v>131</v>
      </c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46">
        <v>627</v>
      </c>
      <c r="AA138" s="47"/>
      <c r="AB138" s="47"/>
      <c r="AC138" s="44">
        <v>161435</v>
      </c>
      <c r="AD138" s="44"/>
      <c r="AE138" s="44"/>
      <c r="AF138" s="44"/>
      <c r="AG138" s="44"/>
      <c r="AH138" s="44"/>
      <c r="AI138" s="44"/>
      <c r="AJ138" s="44"/>
      <c r="AK138" s="44"/>
      <c r="AL138" s="58">
        <v>25335</v>
      </c>
      <c r="AM138" s="59"/>
      <c r="AN138" s="59"/>
      <c r="AO138" s="59"/>
      <c r="AP138" s="59"/>
      <c r="AQ138" s="59"/>
      <c r="AR138" s="59"/>
      <c r="AS138" s="61"/>
    </row>
    <row r="139" spans="1:45" ht="12.75" customHeight="1">
      <c r="A139" s="1"/>
      <c r="B139" s="62" t="s">
        <v>132</v>
      </c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3"/>
      <c r="Z139" s="51"/>
      <c r="AA139" s="52"/>
      <c r="AB139" s="53"/>
      <c r="AC139" s="58"/>
      <c r="AD139" s="59"/>
      <c r="AE139" s="59"/>
      <c r="AF139" s="59"/>
      <c r="AG139" s="59"/>
      <c r="AH139" s="59"/>
      <c r="AI139" s="59"/>
      <c r="AJ139" s="59"/>
      <c r="AK139" s="60"/>
      <c r="AL139" s="58"/>
      <c r="AM139" s="59"/>
      <c r="AN139" s="59"/>
      <c r="AO139" s="59"/>
      <c r="AP139" s="59"/>
      <c r="AQ139" s="59"/>
      <c r="AR139" s="59"/>
      <c r="AS139" s="61"/>
    </row>
    <row r="140" spans="1:45" ht="19.5" customHeight="1">
      <c r="A140" s="1"/>
      <c r="B140" s="7" t="s">
        <v>134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8"/>
      <c r="Z140" s="51">
        <v>628</v>
      </c>
      <c r="AA140" s="52"/>
      <c r="AB140" s="53"/>
      <c r="AC140" s="58">
        <v>147526</v>
      </c>
      <c r="AD140" s="59"/>
      <c r="AE140" s="59"/>
      <c r="AF140" s="59"/>
      <c r="AG140" s="59"/>
      <c r="AH140" s="59"/>
      <c r="AI140" s="59"/>
      <c r="AJ140" s="59"/>
      <c r="AK140" s="60"/>
      <c r="AL140" s="58">
        <v>24140</v>
      </c>
      <c r="AM140" s="59"/>
      <c r="AN140" s="59"/>
      <c r="AO140" s="59"/>
      <c r="AP140" s="59"/>
      <c r="AQ140" s="59"/>
      <c r="AR140" s="59"/>
      <c r="AS140" s="61"/>
    </row>
    <row r="141" spans="1:45" ht="19.5" customHeight="1" hidden="1">
      <c r="A141" s="1"/>
      <c r="B141" s="62" t="s">
        <v>135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3"/>
      <c r="Z141" s="51">
        <v>629</v>
      </c>
      <c r="AA141" s="52"/>
      <c r="AB141" s="53"/>
      <c r="AC141" s="58"/>
      <c r="AD141" s="59"/>
      <c r="AE141" s="59"/>
      <c r="AF141" s="59"/>
      <c r="AG141" s="59"/>
      <c r="AH141" s="59"/>
      <c r="AI141" s="59"/>
      <c r="AJ141" s="59"/>
      <c r="AK141" s="60"/>
      <c r="AL141" s="58"/>
      <c r="AM141" s="59"/>
      <c r="AN141" s="59"/>
      <c r="AO141" s="59"/>
      <c r="AP141" s="59"/>
      <c r="AQ141" s="59"/>
      <c r="AR141" s="59"/>
      <c r="AS141" s="61"/>
    </row>
    <row r="142" spans="1:45" ht="19.5" customHeight="1" hidden="1">
      <c r="A142" s="88" t="s">
        <v>136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46">
        <v>630</v>
      </c>
      <c r="AA142" s="47"/>
      <c r="AB142" s="47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>
        <v>0</v>
      </c>
      <c r="AM142" s="90"/>
      <c r="AN142" s="90"/>
      <c r="AO142" s="90"/>
      <c r="AP142" s="90"/>
      <c r="AQ142" s="90"/>
      <c r="AR142" s="90"/>
      <c r="AS142" s="91"/>
    </row>
    <row r="143" spans="1:45" ht="19.5" customHeight="1" hidden="1">
      <c r="A143" s="88" t="s">
        <v>137</v>
      </c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46">
        <v>640</v>
      </c>
      <c r="AA143" s="47"/>
      <c r="AB143" s="47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1"/>
    </row>
    <row r="144" spans="1:45" ht="20.25" customHeight="1" thickBot="1">
      <c r="A144" s="88" t="s">
        <v>138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46">
        <v>650</v>
      </c>
      <c r="AA144" s="47"/>
      <c r="AB144" s="47"/>
      <c r="AC144" s="90">
        <v>2891</v>
      </c>
      <c r="AD144" s="90"/>
      <c r="AE144" s="90"/>
      <c r="AF144" s="90"/>
      <c r="AG144" s="90"/>
      <c r="AH144" s="90"/>
      <c r="AI144" s="90"/>
      <c r="AJ144" s="90"/>
      <c r="AK144" s="90"/>
      <c r="AL144" s="90">
        <v>3497</v>
      </c>
      <c r="AM144" s="90"/>
      <c r="AN144" s="90"/>
      <c r="AO144" s="90"/>
      <c r="AP144" s="90"/>
      <c r="AQ144" s="90"/>
      <c r="AR144" s="90"/>
      <c r="AS144" s="91"/>
    </row>
    <row r="145" spans="1:45" ht="18" customHeight="1" hidden="1" thickBot="1">
      <c r="A145" s="151" t="s">
        <v>139</v>
      </c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3"/>
      <c r="Z145" s="130">
        <v>660</v>
      </c>
      <c r="AA145" s="40"/>
      <c r="AB145" s="40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5"/>
    </row>
    <row r="146" spans="1:45" ht="18" customHeight="1" thickBot="1">
      <c r="A146" s="4"/>
      <c r="B146" s="18"/>
      <c r="C146" s="24"/>
      <c r="D146" s="18"/>
      <c r="E146" s="19" t="s">
        <v>140</v>
      </c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22">
        <v>690</v>
      </c>
      <c r="AA146" s="123"/>
      <c r="AB146" s="123"/>
      <c r="AC146" s="124">
        <f>AC123+AC130+AC143+AC144+AC145</f>
        <v>1364846</v>
      </c>
      <c r="AD146" s="124"/>
      <c r="AE146" s="124"/>
      <c r="AF146" s="124"/>
      <c r="AG146" s="124"/>
      <c r="AH146" s="124"/>
      <c r="AI146" s="124"/>
      <c r="AJ146" s="124"/>
      <c r="AK146" s="124"/>
      <c r="AL146" s="124">
        <f>AL123+AL130+AL143+AL144+AL145+AL142</f>
        <v>729489</v>
      </c>
      <c r="AM146" s="124"/>
      <c r="AN146" s="124"/>
      <c r="AO146" s="124"/>
      <c r="AP146" s="124"/>
      <c r="AQ146" s="124"/>
      <c r="AR146" s="124"/>
      <c r="AS146" s="125"/>
    </row>
    <row r="147" spans="1:45" ht="18" customHeight="1" thickBot="1">
      <c r="A147" s="1"/>
      <c r="B147" s="22"/>
      <c r="C147" s="22"/>
      <c r="D147" s="19" t="s">
        <v>141</v>
      </c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133">
        <v>700</v>
      </c>
      <c r="AA147" s="134"/>
      <c r="AB147" s="134"/>
      <c r="AC147" s="135">
        <f>AC112+AC122+AC146</f>
        <v>1720806</v>
      </c>
      <c r="AD147" s="135"/>
      <c r="AE147" s="135"/>
      <c r="AF147" s="135"/>
      <c r="AG147" s="135"/>
      <c r="AH147" s="135"/>
      <c r="AI147" s="135"/>
      <c r="AJ147" s="135"/>
      <c r="AK147" s="135"/>
      <c r="AL147" s="135">
        <f>AL112+AL122+AL146</f>
        <v>1373575</v>
      </c>
      <c r="AM147" s="135"/>
      <c r="AN147" s="135"/>
      <c r="AO147" s="135"/>
      <c r="AP147" s="135"/>
      <c r="AQ147" s="135"/>
      <c r="AR147" s="135"/>
      <c r="AS147" s="136"/>
    </row>
    <row r="148" spans="26:38" s="20" customFormat="1" ht="15" customHeight="1">
      <c r="Z148" s="156"/>
      <c r="AA148" s="156"/>
      <c r="AB148" s="156"/>
      <c r="AL148" s="20" t="s">
        <v>142</v>
      </c>
    </row>
    <row r="150" spans="1:45" ht="15" customHeight="1">
      <c r="A150" s="9" t="s">
        <v>143</v>
      </c>
      <c r="H150" s="78"/>
      <c r="I150" s="78"/>
      <c r="J150" s="78"/>
      <c r="K150" s="78"/>
      <c r="L150" s="78"/>
      <c r="N150" s="78" t="s">
        <v>10</v>
      </c>
      <c r="O150" s="78"/>
      <c r="P150" s="78"/>
      <c r="Q150" s="78"/>
      <c r="R150" s="78"/>
      <c r="S150" s="78"/>
      <c r="T150" s="78"/>
      <c r="U150" s="78"/>
      <c r="V150" s="78"/>
      <c r="Z150" s="157" t="s">
        <v>144</v>
      </c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L150" s="78" t="s">
        <v>13</v>
      </c>
      <c r="AM150" s="78"/>
      <c r="AN150" s="78"/>
      <c r="AO150" s="78"/>
      <c r="AP150" s="78"/>
      <c r="AQ150" s="78"/>
      <c r="AR150" s="78"/>
      <c r="AS150" s="78"/>
    </row>
    <row r="151" spans="8:45" ht="12">
      <c r="H151" s="93" t="s">
        <v>145</v>
      </c>
      <c r="I151" s="93"/>
      <c r="J151" s="93"/>
      <c r="K151" s="93"/>
      <c r="L151" s="93"/>
      <c r="N151" s="93" t="s">
        <v>146</v>
      </c>
      <c r="O151" s="93"/>
      <c r="P151" s="93"/>
      <c r="Q151" s="93"/>
      <c r="R151" s="93"/>
      <c r="S151" s="93"/>
      <c r="T151" s="93"/>
      <c r="U151" s="93"/>
      <c r="V151" s="93"/>
      <c r="AG151" s="93" t="s">
        <v>145</v>
      </c>
      <c r="AH151" s="93"/>
      <c r="AI151" s="93"/>
      <c r="AJ151" s="93"/>
      <c r="AL151" s="93" t="s">
        <v>146</v>
      </c>
      <c r="AM151" s="93"/>
      <c r="AN151" s="93"/>
      <c r="AO151" s="93"/>
      <c r="AP151" s="93"/>
      <c r="AQ151" s="93"/>
      <c r="AR151" s="93"/>
      <c r="AS151" s="93"/>
    </row>
    <row r="153" spans="1:26" ht="15" customHeight="1">
      <c r="A153" s="9" t="s">
        <v>147</v>
      </c>
      <c r="B153" s="5">
        <v>15</v>
      </c>
      <c r="C153" s="9" t="s">
        <v>147</v>
      </c>
      <c r="D153" s="96" t="s">
        <v>152</v>
      </c>
      <c r="E153" s="96"/>
      <c r="F153" s="96"/>
      <c r="G153" s="96"/>
      <c r="H153" s="96"/>
      <c r="I153" s="96"/>
      <c r="J153" s="96"/>
      <c r="L153" s="5">
        <v>2010</v>
      </c>
      <c r="M153" s="9" t="s">
        <v>19</v>
      </c>
      <c r="Z153" s="30" t="s">
        <v>153</v>
      </c>
    </row>
    <row r="154" spans="27:43" ht="15" customHeight="1">
      <c r="AA154" s="16"/>
      <c r="AB154" s="16"/>
      <c r="AC154" s="16"/>
      <c r="AD154" s="16"/>
      <c r="AE154" s="16"/>
      <c r="AF154" s="16"/>
      <c r="AG154" s="16"/>
      <c r="AH154" s="138"/>
      <c r="AI154" s="138"/>
      <c r="AJ154" s="138"/>
      <c r="AK154" s="138"/>
      <c r="AL154" s="16"/>
      <c r="AM154" s="138"/>
      <c r="AN154" s="138"/>
      <c r="AO154" s="16"/>
      <c r="AP154" s="158"/>
      <c r="AQ154" s="158"/>
    </row>
    <row r="155" spans="27:43" ht="15" customHeight="1"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</row>
  </sheetData>
  <sheetProtection/>
  <mergeCells count="473">
    <mergeCell ref="AL96:AS96"/>
    <mergeCell ref="AL50:AS51"/>
    <mergeCell ref="AL48:AS49"/>
    <mergeCell ref="AL47:AS47"/>
    <mergeCell ref="AL53:AS53"/>
    <mergeCell ref="AL58:AS58"/>
    <mergeCell ref="AL57:AS57"/>
    <mergeCell ref="AL52:AS52"/>
    <mergeCell ref="AI10:AL10"/>
    <mergeCell ref="AN10:AS10"/>
    <mergeCell ref="A11:AK11"/>
    <mergeCell ref="A12:AK12"/>
    <mergeCell ref="AC107:AK107"/>
    <mergeCell ref="AL107:AS107"/>
    <mergeCell ref="AN14:AS14"/>
    <mergeCell ref="AN15:AS15"/>
    <mergeCell ref="AL103:AS103"/>
    <mergeCell ref="AC100:AK100"/>
    <mergeCell ref="AL104:AS105"/>
    <mergeCell ref="AL101:AS101"/>
    <mergeCell ref="AL100:AS100"/>
    <mergeCell ref="AL56:AS56"/>
    <mergeCell ref="D153:J153"/>
    <mergeCell ref="AH154:AK154"/>
    <mergeCell ref="AM154:AN154"/>
    <mergeCell ref="AP154:AQ154"/>
    <mergeCell ref="H151:L151"/>
    <mergeCell ref="N151:V151"/>
    <mergeCell ref="AG151:AJ151"/>
    <mergeCell ref="AL151:AS151"/>
    <mergeCell ref="H150:L150"/>
    <mergeCell ref="N150:V150"/>
    <mergeCell ref="Z150:AJ150"/>
    <mergeCell ref="AL150:AS150"/>
    <mergeCell ref="Z148:AB148"/>
    <mergeCell ref="Z146:AB146"/>
    <mergeCell ref="AC146:AK146"/>
    <mergeCell ref="AL146:AS146"/>
    <mergeCell ref="Z147:AB147"/>
    <mergeCell ref="AC147:AK147"/>
    <mergeCell ref="AL147:AS147"/>
    <mergeCell ref="A145:Y145"/>
    <mergeCell ref="Z145:AB145"/>
    <mergeCell ref="AC145:AK145"/>
    <mergeCell ref="AL145:AS145"/>
    <mergeCell ref="A144:Y144"/>
    <mergeCell ref="Z144:AB144"/>
    <mergeCell ref="AC144:AK144"/>
    <mergeCell ref="AL144:AS144"/>
    <mergeCell ref="A143:Y143"/>
    <mergeCell ref="Z143:AB143"/>
    <mergeCell ref="AC143:AK143"/>
    <mergeCell ref="AL143:AS143"/>
    <mergeCell ref="A142:Y142"/>
    <mergeCell ref="Z142:AB142"/>
    <mergeCell ref="AC142:AK142"/>
    <mergeCell ref="AL142:AS142"/>
    <mergeCell ref="Z140:AB140"/>
    <mergeCell ref="AC140:AK140"/>
    <mergeCell ref="AL140:AS140"/>
    <mergeCell ref="B141:Y141"/>
    <mergeCell ref="Z141:AB141"/>
    <mergeCell ref="AC141:AK141"/>
    <mergeCell ref="AL141:AS141"/>
    <mergeCell ref="B139:Y139"/>
    <mergeCell ref="Z139:AB139"/>
    <mergeCell ref="AC139:AK139"/>
    <mergeCell ref="AL139:AS139"/>
    <mergeCell ref="B138:Y138"/>
    <mergeCell ref="Z138:AB138"/>
    <mergeCell ref="AC138:AK138"/>
    <mergeCell ref="AL138:AS138"/>
    <mergeCell ref="B137:Y137"/>
    <mergeCell ref="Z137:AB137"/>
    <mergeCell ref="AC137:AK137"/>
    <mergeCell ref="AL137:AS137"/>
    <mergeCell ref="B136:Y136"/>
    <mergeCell ref="Z136:AB136"/>
    <mergeCell ref="AC136:AK136"/>
    <mergeCell ref="AL136:AS136"/>
    <mergeCell ref="B135:Y135"/>
    <mergeCell ref="Z135:AB135"/>
    <mergeCell ref="AC135:AK135"/>
    <mergeCell ref="AL135:AS135"/>
    <mergeCell ref="B134:Y134"/>
    <mergeCell ref="Z134:AB134"/>
    <mergeCell ref="AC134:AK134"/>
    <mergeCell ref="AL134:AS134"/>
    <mergeCell ref="B133:Y133"/>
    <mergeCell ref="Z133:AB133"/>
    <mergeCell ref="AC133:AK133"/>
    <mergeCell ref="AL133:AS133"/>
    <mergeCell ref="D131:Y131"/>
    <mergeCell ref="Z131:AB132"/>
    <mergeCell ref="AC131:AK132"/>
    <mergeCell ref="AL131:AS132"/>
    <mergeCell ref="B132:Y132"/>
    <mergeCell ref="A130:Y130"/>
    <mergeCell ref="Z130:AB130"/>
    <mergeCell ref="AC130:AK130"/>
    <mergeCell ref="AL130:AS130"/>
    <mergeCell ref="B128:Y128"/>
    <mergeCell ref="Z128:AB129"/>
    <mergeCell ref="AC128:AK129"/>
    <mergeCell ref="AL128:AS129"/>
    <mergeCell ref="A129:Y129"/>
    <mergeCell ref="D125:Y125"/>
    <mergeCell ref="Z125:AB127"/>
    <mergeCell ref="AC125:AK127"/>
    <mergeCell ref="AL125:AS127"/>
    <mergeCell ref="B126:Y126"/>
    <mergeCell ref="A127:Y127"/>
    <mergeCell ref="AL123:AS124"/>
    <mergeCell ref="A124:Y124"/>
    <mergeCell ref="Z121:AB121"/>
    <mergeCell ref="Z122:AB122"/>
    <mergeCell ref="AC122:AK122"/>
    <mergeCell ref="AL122:AS122"/>
    <mergeCell ref="A121:Y121"/>
    <mergeCell ref="A123:Y123"/>
    <mergeCell ref="Z123:AB124"/>
    <mergeCell ref="AC123:AK124"/>
    <mergeCell ref="Z120:AB120"/>
    <mergeCell ref="AC120:AK120"/>
    <mergeCell ref="AL120:AS120"/>
    <mergeCell ref="A117:Y117"/>
    <mergeCell ref="AC115:AK117"/>
    <mergeCell ref="B118:Y118"/>
    <mergeCell ref="Z118:AB119"/>
    <mergeCell ref="A119:Y119"/>
    <mergeCell ref="Z115:AB117"/>
    <mergeCell ref="D115:Y115"/>
    <mergeCell ref="AC121:AK121"/>
    <mergeCell ref="AL112:AS112"/>
    <mergeCell ref="AL113:AS114"/>
    <mergeCell ref="AL118:AS119"/>
    <mergeCell ref="AL121:AS121"/>
    <mergeCell ref="AL115:AS117"/>
    <mergeCell ref="AC118:AK119"/>
    <mergeCell ref="D112:Y112"/>
    <mergeCell ref="Z112:AB112"/>
    <mergeCell ref="AC112:AK112"/>
    <mergeCell ref="Z111:AB111"/>
    <mergeCell ref="AC111:AK111"/>
    <mergeCell ref="A113:Y113"/>
    <mergeCell ref="Z113:AB114"/>
    <mergeCell ref="AC113:AK114"/>
    <mergeCell ref="A114:Y114"/>
    <mergeCell ref="B116:Y116"/>
    <mergeCell ref="AL111:AS111"/>
    <mergeCell ref="Z108:AB108"/>
    <mergeCell ref="AC108:AK108"/>
    <mergeCell ref="AL108:AS108"/>
    <mergeCell ref="Z109:AB109"/>
    <mergeCell ref="AC109:AK109"/>
    <mergeCell ref="AL109:AS109"/>
    <mergeCell ref="AL110:AS110"/>
    <mergeCell ref="Z110:AB110"/>
    <mergeCell ref="AC110:AK110"/>
    <mergeCell ref="AC102:AK102"/>
    <mergeCell ref="AL102:AS102"/>
    <mergeCell ref="B106:Y106"/>
    <mergeCell ref="Z106:AB106"/>
    <mergeCell ref="AC106:AK106"/>
    <mergeCell ref="AL106:AS106"/>
    <mergeCell ref="D104:Y104"/>
    <mergeCell ref="Z104:AB105"/>
    <mergeCell ref="AC104:AK105"/>
    <mergeCell ref="B105:Y105"/>
    <mergeCell ref="Z100:AB100"/>
    <mergeCell ref="A103:Y103"/>
    <mergeCell ref="Z103:AB103"/>
    <mergeCell ref="A100:Y100"/>
    <mergeCell ref="AC103:AK103"/>
    <mergeCell ref="B101:Y101"/>
    <mergeCell ref="Z101:AB101"/>
    <mergeCell ref="AC101:AK101"/>
    <mergeCell ref="B102:Y102"/>
    <mergeCell ref="Z102:AB102"/>
    <mergeCell ref="A97:Y97"/>
    <mergeCell ref="Z97:AB98"/>
    <mergeCell ref="AC97:AK98"/>
    <mergeCell ref="AL97:AS98"/>
    <mergeCell ref="A98:Y98"/>
    <mergeCell ref="Z99:AB99"/>
    <mergeCell ref="AC99:AK99"/>
    <mergeCell ref="AL99:AS99"/>
    <mergeCell ref="A95:Y95"/>
    <mergeCell ref="Z95:AB95"/>
    <mergeCell ref="AC95:AK95"/>
    <mergeCell ref="AL95:AS95"/>
    <mergeCell ref="A96:Y96"/>
    <mergeCell ref="Z96:AB96"/>
    <mergeCell ref="AC96:AK96"/>
    <mergeCell ref="Z92:AB92"/>
    <mergeCell ref="AC92:AK92"/>
    <mergeCell ref="AL92:AS92"/>
    <mergeCell ref="Z93:AB93"/>
    <mergeCell ref="AC93:AK93"/>
    <mergeCell ref="AL93:AS93"/>
    <mergeCell ref="A91:Y91"/>
    <mergeCell ref="Z91:AB91"/>
    <mergeCell ref="AC91:AK91"/>
    <mergeCell ref="AL91:AS91"/>
    <mergeCell ref="B90:Y90"/>
    <mergeCell ref="Z90:AB90"/>
    <mergeCell ref="AC90:AK90"/>
    <mergeCell ref="AL90:AS90"/>
    <mergeCell ref="B89:Y89"/>
    <mergeCell ref="Z89:AB89"/>
    <mergeCell ref="AC89:AK89"/>
    <mergeCell ref="AL89:AS89"/>
    <mergeCell ref="B88:Y88"/>
    <mergeCell ref="Z88:AB88"/>
    <mergeCell ref="AC88:AK88"/>
    <mergeCell ref="AL88:AS88"/>
    <mergeCell ref="B87:Y87"/>
    <mergeCell ref="Z87:AB87"/>
    <mergeCell ref="AC87:AK87"/>
    <mergeCell ref="AL87:AS87"/>
    <mergeCell ref="D85:Y85"/>
    <mergeCell ref="Z85:AB86"/>
    <mergeCell ref="AC85:AK86"/>
    <mergeCell ref="AL85:AS86"/>
    <mergeCell ref="B86:Y86"/>
    <mergeCell ref="A84:Y84"/>
    <mergeCell ref="Z84:AB84"/>
    <mergeCell ref="AC84:AK84"/>
    <mergeCell ref="AL84:AS84"/>
    <mergeCell ref="B82:Y82"/>
    <mergeCell ref="Z82:AB82"/>
    <mergeCell ref="AC82:AK82"/>
    <mergeCell ref="AL82:AS82"/>
    <mergeCell ref="D80:Y80"/>
    <mergeCell ref="Z80:AB81"/>
    <mergeCell ref="AC80:AK81"/>
    <mergeCell ref="AL80:AS81"/>
    <mergeCell ref="B81:Y81"/>
    <mergeCell ref="A79:Y79"/>
    <mergeCell ref="Z79:AB79"/>
    <mergeCell ref="AC79:AK79"/>
    <mergeCell ref="AL79:AS79"/>
    <mergeCell ref="B78:Y78"/>
    <mergeCell ref="Z78:AB78"/>
    <mergeCell ref="AC78:AK78"/>
    <mergeCell ref="AL78:AS78"/>
    <mergeCell ref="B77:Y77"/>
    <mergeCell ref="Z77:AB77"/>
    <mergeCell ref="AC77:AK77"/>
    <mergeCell ref="AL77:AS77"/>
    <mergeCell ref="B76:Y76"/>
    <mergeCell ref="Z76:AB76"/>
    <mergeCell ref="AC76:AK76"/>
    <mergeCell ref="AL76:AS76"/>
    <mergeCell ref="B75:Y75"/>
    <mergeCell ref="Z75:AB75"/>
    <mergeCell ref="AC75:AK75"/>
    <mergeCell ref="AL75:AS75"/>
    <mergeCell ref="B74:Y74"/>
    <mergeCell ref="Z74:AB74"/>
    <mergeCell ref="AC74:AK74"/>
    <mergeCell ref="AL74:AS74"/>
    <mergeCell ref="B72:Y72"/>
    <mergeCell ref="Z72:AB73"/>
    <mergeCell ref="AC72:AK73"/>
    <mergeCell ref="AL72:AS73"/>
    <mergeCell ref="A73:Y73"/>
    <mergeCell ref="B71:Y71"/>
    <mergeCell ref="Z71:AB71"/>
    <mergeCell ref="AC71:AK71"/>
    <mergeCell ref="AL71:AS71"/>
    <mergeCell ref="D69:Y69"/>
    <mergeCell ref="Z69:AB70"/>
    <mergeCell ref="AC69:AK70"/>
    <mergeCell ref="AL69:AS70"/>
    <mergeCell ref="B70:Y70"/>
    <mergeCell ref="A68:Y68"/>
    <mergeCell ref="Z68:AB68"/>
    <mergeCell ref="AC68:AK68"/>
    <mergeCell ref="AL68:AS68"/>
    <mergeCell ref="B67:Y67"/>
    <mergeCell ref="Z67:AB67"/>
    <mergeCell ref="AC67:AK67"/>
    <mergeCell ref="AL67:AS67"/>
    <mergeCell ref="B66:Y66"/>
    <mergeCell ref="Z66:AB66"/>
    <mergeCell ref="AC66:AK66"/>
    <mergeCell ref="AL66:AS66"/>
    <mergeCell ref="B65:Y65"/>
    <mergeCell ref="Z65:AB65"/>
    <mergeCell ref="AC65:AK65"/>
    <mergeCell ref="AL65:AS65"/>
    <mergeCell ref="B64:Y64"/>
    <mergeCell ref="Z64:AB64"/>
    <mergeCell ref="AC64:AK64"/>
    <mergeCell ref="AL64:AS64"/>
    <mergeCell ref="B63:Y63"/>
    <mergeCell ref="Z63:AB63"/>
    <mergeCell ref="AC63:AK63"/>
    <mergeCell ref="AL63:AS63"/>
    <mergeCell ref="B62:Y62"/>
    <mergeCell ref="Z62:AB62"/>
    <mergeCell ref="AC62:AK62"/>
    <mergeCell ref="AL62:AS62"/>
    <mergeCell ref="D60:Y60"/>
    <mergeCell ref="Z60:AB61"/>
    <mergeCell ref="AC60:AK61"/>
    <mergeCell ref="AL60:AS61"/>
    <mergeCell ref="B61:Y61"/>
    <mergeCell ref="A59:Y59"/>
    <mergeCell ref="Z59:AB59"/>
    <mergeCell ref="AC59:AK59"/>
    <mergeCell ref="AL59:AS59"/>
    <mergeCell ref="B56:Y56"/>
    <mergeCell ref="Z56:AB56"/>
    <mergeCell ref="AC56:AK56"/>
    <mergeCell ref="A58:Y58"/>
    <mergeCell ref="Z58:AB58"/>
    <mergeCell ref="AC58:AK58"/>
    <mergeCell ref="B57:Y57"/>
    <mergeCell ref="Z57:AB57"/>
    <mergeCell ref="AC57:AK57"/>
    <mergeCell ref="Z54:AB54"/>
    <mergeCell ref="AC54:AK54"/>
    <mergeCell ref="AL54:AS54"/>
    <mergeCell ref="B55:Y55"/>
    <mergeCell ref="Z55:AB55"/>
    <mergeCell ref="AC55:AK55"/>
    <mergeCell ref="AL55:AS55"/>
    <mergeCell ref="B54:Y54"/>
    <mergeCell ref="Z48:AB49"/>
    <mergeCell ref="AC48:AK49"/>
    <mergeCell ref="A49:Y49"/>
    <mergeCell ref="B53:Y53"/>
    <mergeCell ref="Z53:AB53"/>
    <mergeCell ref="AC53:AK53"/>
    <mergeCell ref="B52:Y52"/>
    <mergeCell ref="Z52:AB52"/>
    <mergeCell ref="AC52:AK52"/>
    <mergeCell ref="AC46:AK46"/>
    <mergeCell ref="D50:Y50"/>
    <mergeCell ref="Z50:AB51"/>
    <mergeCell ref="AC50:AK51"/>
    <mergeCell ref="A47:Y47"/>
    <mergeCell ref="Z47:AB47"/>
    <mergeCell ref="AC47:AK47"/>
    <mergeCell ref="A46:Y46"/>
    <mergeCell ref="B51:Y51"/>
    <mergeCell ref="A48:Y48"/>
    <mergeCell ref="AL46:AS46"/>
    <mergeCell ref="AL42:AS42"/>
    <mergeCell ref="A43:Y43"/>
    <mergeCell ref="Z43:AB43"/>
    <mergeCell ref="AC43:AK43"/>
    <mergeCell ref="AL43:AS43"/>
    <mergeCell ref="Z44:AB44"/>
    <mergeCell ref="AC44:AK44"/>
    <mergeCell ref="AL44:AS44"/>
    <mergeCell ref="Z46:AB46"/>
    <mergeCell ref="B40:Y40"/>
    <mergeCell ref="Z40:AB40"/>
    <mergeCell ref="AC40:AK40"/>
    <mergeCell ref="AL40:AS40"/>
    <mergeCell ref="B39:Y39"/>
    <mergeCell ref="Z39:AB39"/>
    <mergeCell ref="AC39:AK39"/>
    <mergeCell ref="AL39:AS39"/>
    <mergeCell ref="B38:Y38"/>
    <mergeCell ref="Z38:AB38"/>
    <mergeCell ref="AC38:AK38"/>
    <mergeCell ref="AL38:AS38"/>
    <mergeCell ref="B37:Y37"/>
    <mergeCell ref="Z37:AB37"/>
    <mergeCell ref="AC37:AK37"/>
    <mergeCell ref="AL37:AS37"/>
    <mergeCell ref="B36:Y36"/>
    <mergeCell ref="Z36:AB36"/>
    <mergeCell ref="AC36:AK36"/>
    <mergeCell ref="AL36:AS36"/>
    <mergeCell ref="A35:Y35"/>
    <mergeCell ref="Z35:AB35"/>
    <mergeCell ref="AC35:AK35"/>
    <mergeCell ref="AL35:AS35"/>
    <mergeCell ref="A34:Y34"/>
    <mergeCell ref="Z34:AB34"/>
    <mergeCell ref="AC34:AK34"/>
    <mergeCell ref="AL34:AS34"/>
    <mergeCell ref="B31:Y31"/>
    <mergeCell ref="Z31:AB31"/>
    <mergeCell ref="AC31:AK31"/>
    <mergeCell ref="AL31:AS31"/>
    <mergeCell ref="B30:Y30"/>
    <mergeCell ref="Z30:AB30"/>
    <mergeCell ref="AC30:AK30"/>
    <mergeCell ref="AL30:AS30"/>
    <mergeCell ref="B29:Y29"/>
    <mergeCell ref="Z29:AB29"/>
    <mergeCell ref="AC29:AK29"/>
    <mergeCell ref="AL29:AS29"/>
    <mergeCell ref="A28:Y28"/>
    <mergeCell ref="Z28:AB28"/>
    <mergeCell ref="AC28:AK28"/>
    <mergeCell ref="AL28:AS28"/>
    <mergeCell ref="B27:Y27"/>
    <mergeCell ref="Z27:AB27"/>
    <mergeCell ref="AC27:AK27"/>
    <mergeCell ref="AL27:AS27"/>
    <mergeCell ref="D25:Y25"/>
    <mergeCell ref="Z25:AB26"/>
    <mergeCell ref="AC25:AK26"/>
    <mergeCell ref="AL25:AS26"/>
    <mergeCell ref="B26:Y26"/>
    <mergeCell ref="A24:Y24"/>
    <mergeCell ref="Z24:AB24"/>
    <mergeCell ref="AC24:AK24"/>
    <mergeCell ref="AL24:AS24"/>
    <mergeCell ref="D21:Y21"/>
    <mergeCell ref="Z21:AB23"/>
    <mergeCell ref="AC21:AK23"/>
    <mergeCell ref="AL21:AS23"/>
    <mergeCell ref="A22:Y23"/>
    <mergeCell ref="A19:Y19"/>
    <mergeCell ref="Z19:AB20"/>
    <mergeCell ref="AC19:AK20"/>
    <mergeCell ref="AL19:AS20"/>
    <mergeCell ref="A20:Y20"/>
    <mergeCell ref="A9:AD9"/>
    <mergeCell ref="AE9:AL9"/>
    <mergeCell ref="A18:Y18"/>
    <mergeCell ref="Z18:AB18"/>
    <mergeCell ref="AC18:AK18"/>
    <mergeCell ref="AL18:AS18"/>
    <mergeCell ref="A17:Y17"/>
    <mergeCell ref="Z17:AB17"/>
    <mergeCell ref="AC17:AK17"/>
    <mergeCell ref="AL17:AS17"/>
    <mergeCell ref="AI5:AL5"/>
    <mergeCell ref="V8:AF8"/>
    <mergeCell ref="AN8:AP9"/>
    <mergeCell ref="AN7:AS7"/>
    <mergeCell ref="J7:AG7"/>
    <mergeCell ref="AH7:AL7"/>
    <mergeCell ref="AJ6:AL6"/>
    <mergeCell ref="AN6:AS6"/>
    <mergeCell ref="AN5:AS5"/>
    <mergeCell ref="AQ8:AS9"/>
    <mergeCell ref="AN2:AS2"/>
    <mergeCell ref="AC3:AL3"/>
    <mergeCell ref="AN3:AS3"/>
    <mergeCell ref="AR4:AS4"/>
    <mergeCell ref="AA4:AL4"/>
    <mergeCell ref="AN4:AO4"/>
    <mergeCell ref="AP4:AQ4"/>
    <mergeCell ref="M4:R4"/>
    <mergeCell ref="AC33:AK33"/>
    <mergeCell ref="AL33:AS33"/>
    <mergeCell ref="B32:Y32"/>
    <mergeCell ref="Z32:AB32"/>
    <mergeCell ref="AC32:AK32"/>
    <mergeCell ref="AL32:AS32"/>
    <mergeCell ref="B33:Y33"/>
    <mergeCell ref="Z33:AB33"/>
    <mergeCell ref="G5:AG5"/>
    <mergeCell ref="AL41:AS41"/>
    <mergeCell ref="Z83:AB83"/>
    <mergeCell ref="A83:Y83"/>
    <mergeCell ref="AC83:AK83"/>
    <mergeCell ref="AL83:AS83"/>
    <mergeCell ref="Z41:AB41"/>
    <mergeCell ref="A41:Y41"/>
    <mergeCell ref="AC41:AK41"/>
    <mergeCell ref="Z42:AB42"/>
    <mergeCell ref="AC42:AK42"/>
  </mergeCells>
  <printOptions/>
  <pageMargins left="0.7086614173228347" right="0.31496062992125984" top="0.5511811023622047" bottom="0.6692913385826772" header="0.35433070866141736" footer="0.3937007874015748"/>
  <pageSetup fitToHeight="20" horizontalDpi="600" verticalDpi="600" orientation="portrait" paperSize="9" scale="82" r:id="rId1"/>
  <rowBreaks count="3" manualBreakCount="3">
    <brk id="44" max="44" man="1"/>
    <brk id="93" max="44" man="1"/>
    <brk id="147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НТМК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Демченко Татьяна В.</dc:creator>
  <cp:keywords/>
  <dc:description/>
  <cp:lastModifiedBy>Makarenko</cp:lastModifiedBy>
  <cp:lastPrinted>2010-01-13T12:30:44Z</cp:lastPrinted>
  <dcterms:created xsi:type="dcterms:W3CDTF">2008-02-20T08:15:48Z</dcterms:created>
  <dcterms:modified xsi:type="dcterms:W3CDTF">2010-05-11T09:03:04Z</dcterms:modified>
  <cp:category/>
  <cp:version/>
  <cp:contentType/>
  <cp:contentStatus/>
</cp:coreProperties>
</file>