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ль" sheetId="1" r:id="rId1"/>
  </sheets>
  <definedNames>
    <definedName name="_xlnm.Print_Titles" localSheetId="0">'июль'!$8:$9</definedName>
    <definedName name="_xlnm.Print_Area" localSheetId="0">'июль'!$A$1:$I$32</definedName>
  </definedNames>
  <calcPr fullCalcOnLoad="1"/>
</workbook>
</file>

<file path=xl/sharedStrings.xml><?xml version="1.0" encoding="utf-8"?>
<sst xmlns="http://schemas.openxmlformats.org/spreadsheetml/2006/main" count="43" uniqueCount="28">
  <si>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</si>
  <si>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</si>
  <si>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</si>
  <si>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</si>
  <si>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</si>
  <si>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</si>
  <si>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ВН</t>
  </si>
  <si>
    <t>СН1</t>
  </si>
  <si>
    <t>СН2</t>
  </si>
  <si>
    <t>НН</t>
  </si>
  <si>
    <t>Двухставочный тариф (плата за мощность)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</si>
  <si>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</si>
  <si>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</si>
  <si>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</si>
  <si>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</si>
  <si>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>Потребители, находящиеся в ведении Министерства обороны РФ и (или) образованные во исполнение Указа Президента РФ от 15 сентября 2008г. №1359 "Об открытом акционерном обществе "Оборонсервис"</t>
  </si>
  <si>
    <t>руб/Мвтч</t>
  </si>
  <si>
    <t>Ночная зона</t>
  </si>
  <si>
    <t>Полупиковая зона</t>
  </si>
  <si>
    <t>Пиковая зона</t>
  </si>
  <si>
    <t xml:space="preserve">Одноставочный тариф </t>
  </si>
  <si>
    <t>Средневзвешенная нерегулируемая цена по трём зонам суток</t>
  </si>
  <si>
    <t>1.1.2.</t>
  </si>
  <si>
    <t>1.1.3</t>
  </si>
  <si>
    <t>3.1.1.</t>
  </si>
  <si>
    <t>Услуги</t>
  </si>
  <si>
    <t>Нерегулируемая цена электроэнергии на розничном рынке 8=4+5+6+7</t>
  </si>
  <si>
    <t>Свободные нерегулируемые цены на электроэнергию (мощность) для потребителей с интегральным учетом за  июль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</si>
</sst>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76" fontId="0" fillId="0" borderId="0" xfId="0" applyNumberFormat="1" applyFill="1" applyAlignment="1">
      <alignment/>
    </xf>
    <xf numFmtId="173" fontId="0" fillId="0" borderId="0" xfId="0" applyNumberFormat="1" applyFill="1" applyBorder="1" applyAlignment="1">
      <alignment/>
    </xf>
    <xf numFmtId="171" fontId="0" fillId="0" borderId="0" xfId="0" applyNumberFormat="1" applyFill="1" applyAlignment="1">
      <alignment/>
    </xf>
    <xf numFmtId="17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168" fontId="6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168" fontId="5" fillId="0" borderId="16" xfId="0" applyNumberFormat="1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/>
    </xf>
    <xf numFmtId="168" fontId="5" fillId="0" borderId="14" xfId="0" applyNumberFormat="1" applyFont="1" applyFill="1" applyBorder="1" applyAlignment="1">
      <alignment horizontal="left" vertical="top" wrapText="1"/>
    </xf>
    <xf numFmtId="168" fontId="5" fillId="0" borderId="15" xfId="0" applyNumberFormat="1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168" fontId="6" fillId="0" borderId="17" xfId="0" applyNumberFormat="1" applyFont="1" applyFill="1" applyBorder="1" applyAlignment="1">
      <alignment horizontal="center" vertical="center" wrapText="1"/>
    </xf>
    <xf numFmtId="168" fontId="6" fillId="0" borderId="18" xfId="0" applyNumberFormat="1" applyFont="1" applyFill="1" applyBorder="1" applyAlignment="1">
      <alignment horizontal="center" vertical="center" wrapText="1"/>
    </xf>
    <xf numFmtId="168" fontId="6" fillId="0" borderId="19" xfId="0" applyNumberFormat="1" applyFont="1" applyFill="1" applyBorder="1" applyAlignment="1">
      <alignment horizontal="center" vertical="center" wrapText="1"/>
    </xf>
    <xf numFmtId="168" fontId="6" fillId="0" borderId="20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8" fontId="6" fillId="0" borderId="21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5" xfId="0" applyNumberFormat="1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top"/>
    </xf>
    <xf numFmtId="49" fontId="0" fillId="0" borderId="12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85" zoomScaleSheetLayoutView="85" workbookViewId="0" topLeftCell="A1">
      <selection activeCell="L18" sqref="L18"/>
    </sheetView>
  </sheetViews>
  <sheetFormatPr defaultColWidth="9.00390625" defaultRowHeight="12.75"/>
  <cols>
    <col min="1" max="1" width="5.875" style="3" customWidth="1"/>
    <col min="2" max="2" width="10.125" style="3" customWidth="1"/>
    <col min="3" max="3" width="31.125" style="2" customWidth="1"/>
    <col min="4" max="4" width="20.125" style="2" customWidth="1"/>
    <col min="5" max="5" width="12.875" style="2" customWidth="1"/>
    <col min="6" max="6" width="29.375" style="2" customWidth="1"/>
    <col min="7" max="8" width="18.875" style="2" customWidth="1"/>
    <col min="9" max="9" width="26.375" style="6" customWidth="1"/>
    <col min="10" max="10" width="13.25390625" style="2" bestFit="1" customWidth="1"/>
    <col min="11" max="11" width="13.00390625" style="2" customWidth="1"/>
    <col min="12" max="12" width="10.125" style="2" bestFit="1" customWidth="1"/>
    <col min="13" max="16384" width="9.125" style="2" customWidth="1"/>
  </cols>
  <sheetData>
    <row r="1" spans="1:9" ht="36" customHeight="1">
      <c r="A1" s="35" t="s">
        <v>27</v>
      </c>
      <c r="B1" s="35"/>
      <c r="C1" s="35"/>
      <c r="D1" s="35"/>
      <c r="E1" s="35"/>
      <c r="F1" s="35"/>
      <c r="G1" s="35"/>
      <c r="H1" s="35"/>
      <c r="I1" s="35"/>
    </row>
    <row r="3" ht="12.75">
      <c r="E3" s="2" t="s">
        <v>0</v>
      </c>
    </row>
    <row r="6" ht="12.75">
      <c r="I6" s="6" t="s">
        <v>16</v>
      </c>
    </row>
    <row r="7" spans="1:9" ht="12.75">
      <c r="A7" s="34" t="s">
        <v>1</v>
      </c>
      <c r="B7" s="42" t="s">
        <v>12</v>
      </c>
      <c r="C7" s="43"/>
      <c r="D7" s="34" t="s">
        <v>2</v>
      </c>
      <c r="E7" s="34" t="s">
        <v>3</v>
      </c>
      <c r="F7" s="49" t="s">
        <v>13</v>
      </c>
      <c r="G7" s="34" t="s">
        <v>25</v>
      </c>
      <c r="H7" s="34" t="s">
        <v>14</v>
      </c>
      <c r="I7" s="38" t="s">
        <v>26</v>
      </c>
    </row>
    <row r="8" spans="1:9" s="3" customFormat="1" ht="98.25" customHeight="1">
      <c r="A8" s="34"/>
      <c r="B8" s="44"/>
      <c r="C8" s="45"/>
      <c r="D8" s="34"/>
      <c r="E8" s="34"/>
      <c r="F8" s="50"/>
      <c r="G8" s="34"/>
      <c r="H8" s="34"/>
      <c r="I8" s="38"/>
    </row>
    <row r="9" spans="1:9" ht="12.75">
      <c r="A9" s="4">
        <v>1</v>
      </c>
      <c r="B9" s="46">
        <v>2</v>
      </c>
      <c r="C9" s="24"/>
      <c r="D9" s="4">
        <v>3</v>
      </c>
      <c r="E9" s="4">
        <v>4</v>
      </c>
      <c r="F9" s="4">
        <v>5</v>
      </c>
      <c r="G9" s="4">
        <v>6</v>
      </c>
      <c r="H9" s="4">
        <v>7</v>
      </c>
      <c r="I9" s="4">
        <v>8</v>
      </c>
    </row>
    <row r="10" spans="1:9" ht="14.25">
      <c r="A10" s="14">
        <v>1</v>
      </c>
      <c r="B10" s="25" t="s">
        <v>4</v>
      </c>
      <c r="C10" s="47"/>
      <c r="D10" s="47"/>
      <c r="E10" s="47"/>
      <c r="F10" s="47"/>
      <c r="G10" s="47"/>
      <c r="H10" s="47"/>
      <c r="I10" s="48"/>
    </row>
    <row r="11" spans="1:11" ht="15">
      <c r="A11" s="57" t="s">
        <v>5</v>
      </c>
      <c r="B11" s="26" t="s">
        <v>20</v>
      </c>
      <c r="C11" s="27"/>
      <c r="D11" s="1" t="s">
        <v>6</v>
      </c>
      <c r="E11" s="12">
        <v>1137.87</v>
      </c>
      <c r="F11" s="12">
        <v>37.96</v>
      </c>
      <c r="G11" s="11">
        <v>2.05</v>
      </c>
      <c r="H11" s="12">
        <v>722.86</v>
      </c>
      <c r="I11" s="11">
        <f>E11+F11+G11+H11</f>
        <v>1900.7399999999998</v>
      </c>
      <c r="J11" s="10"/>
      <c r="K11" s="7"/>
    </row>
    <row r="12" spans="1:11" ht="15">
      <c r="A12" s="58"/>
      <c r="B12" s="28"/>
      <c r="C12" s="29"/>
      <c r="D12" s="1" t="s">
        <v>7</v>
      </c>
      <c r="E12" s="12">
        <v>1137.87</v>
      </c>
      <c r="F12" s="12">
        <v>37.96</v>
      </c>
      <c r="G12" s="11">
        <v>2.05</v>
      </c>
      <c r="H12" s="12">
        <v>904.15</v>
      </c>
      <c r="I12" s="11">
        <f>E12+F12+G12++H12</f>
        <v>2082.0299999999997</v>
      </c>
      <c r="J12" s="10"/>
      <c r="K12" s="7"/>
    </row>
    <row r="13" spans="1:11" ht="15">
      <c r="A13" s="58"/>
      <c r="B13" s="28"/>
      <c r="C13" s="29"/>
      <c r="D13" s="1" t="s">
        <v>8</v>
      </c>
      <c r="E13" s="12">
        <v>1137.87</v>
      </c>
      <c r="F13" s="12">
        <v>37.96</v>
      </c>
      <c r="G13" s="11">
        <v>2.05</v>
      </c>
      <c r="H13" s="12">
        <v>1212.42</v>
      </c>
      <c r="I13" s="11">
        <f aca="true" t="shared" si="0" ref="I13:I25">E13+F13+G13+H13</f>
        <v>2390.3</v>
      </c>
      <c r="J13" s="10"/>
      <c r="K13" s="7"/>
    </row>
    <row r="14" spans="1:12" ht="15">
      <c r="A14" s="59"/>
      <c r="B14" s="30"/>
      <c r="C14" s="31"/>
      <c r="D14" s="1" t="s">
        <v>9</v>
      </c>
      <c r="E14" s="12">
        <v>1137.87</v>
      </c>
      <c r="F14" s="12">
        <v>37.96</v>
      </c>
      <c r="G14" s="11">
        <v>2.05</v>
      </c>
      <c r="H14" s="12">
        <v>2366.05</v>
      </c>
      <c r="I14" s="11">
        <f t="shared" si="0"/>
        <v>3543.9300000000003</v>
      </c>
      <c r="J14" s="10"/>
      <c r="K14" s="7"/>
      <c r="L14" s="9"/>
    </row>
    <row r="15" spans="1:10" ht="15.75" customHeight="1">
      <c r="A15" s="63" t="s">
        <v>22</v>
      </c>
      <c r="B15" s="39" t="s">
        <v>21</v>
      </c>
      <c r="C15" s="36" t="s">
        <v>17</v>
      </c>
      <c r="D15" s="1" t="s">
        <v>7</v>
      </c>
      <c r="E15" s="12">
        <v>780.73</v>
      </c>
      <c r="F15" s="12">
        <v>37.96</v>
      </c>
      <c r="G15" s="11">
        <v>2.05</v>
      </c>
      <c r="H15" s="12">
        <v>904.15</v>
      </c>
      <c r="I15" s="11">
        <f t="shared" si="0"/>
        <v>1724.8899999999999</v>
      </c>
      <c r="J15" s="10"/>
    </row>
    <row r="16" spans="1:10" ht="15.75" customHeight="1">
      <c r="A16" s="64"/>
      <c r="B16" s="40"/>
      <c r="C16" s="37"/>
      <c r="D16" s="1" t="s">
        <v>8</v>
      </c>
      <c r="E16" s="12">
        <v>780.73</v>
      </c>
      <c r="F16" s="12">
        <v>37.96</v>
      </c>
      <c r="G16" s="11">
        <v>2.05</v>
      </c>
      <c r="H16" s="12">
        <v>1212.42</v>
      </c>
      <c r="I16" s="11">
        <f t="shared" si="0"/>
        <v>2033.16</v>
      </c>
      <c r="J16" s="10"/>
    </row>
    <row r="17" spans="1:10" ht="15.75" customHeight="1">
      <c r="A17" s="64"/>
      <c r="B17" s="40"/>
      <c r="C17" s="66" t="s">
        <v>18</v>
      </c>
      <c r="D17" s="1" t="s">
        <v>7</v>
      </c>
      <c r="E17" s="12">
        <v>1087.17</v>
      </c>
      <c r="F17" s="12">
        <v>37.96</v>
      </c>
      <c r="G17" s="11">
        <v>2.05</v>
      </c>
      <c r="H17" s="12">
        <v>904.15</v>
      </c>
      <c r="I17" s="11">
        <f t="shared" si="0"/>
        <v>2031.33</v>
      </c>
      <c r="J17" s="10"/>
    </row>
    <row r="18" spans="1:10" ht="15.75" customHeight="1">
      <c r="A18" s="64"/>
      <c r="B18" s="40"/>
      <c r="C18" s="66"/>
      <c r="D18" s="1" t="s">
        <v>8</v>
      </c>
      <c r="E18" s="12">
        <v>1087.17</v>
      </c>
      <c r="F18" s="12">
        <v>37.96</v>
      </c>
      <c r="G18" s="11">
        <v>2.05</v>
      </c>
      <c r="H18" s="12">
        <v>1212.42</v>
      </c>
      <c r="I18" s="11">
        <f t="shared" si="0"/>
        <v>2339.6000000000004</v>
      </c>
      <c r="J18" s="10"/>
    </row>
    <row r="19" spans="1:10" ht="15.75" customHeight="1">
      <c r="A19" s="64"/>
      <c r="B19" s="40"/>
      <c r="C19" s="66" t="s">
        <v>19</v>
      </c>
      <c r="D19" s="1" t="s">
        <v>7</v>
      </c>
      <c r="E19" s="12">
        <v>3265.04</v>
      </c>
      <c r="F19" s="12">
        <v>37.96</v>
      </c>
      <c r="G19" s="11">
        <v>2.05</v>
      </c>
      <c r="H19" s="12">
        <v>904.15</v>
      </c>
      <c r="I19" s="11">
        <f t="shared" si="0"/>
        <v>4209.2</v>
      </c>
      <c r="J19" s="10"/>
    </row>
    <row r="20" spans="1:10" ht="15.75" customHeight="1">
      <c r="A20" s="65"/>
      <c r="B20" s="41"/>
      <c r="C20" s="66"/>
      <c r="D20" s="1" t="s">
        <v>8</v>
      </c>
      <c r="E20" s="12">
        <v>3265.04</v>
      </c>
      <c r="F20" s="12">
        <v>37.96</v>
      </c>
      <c r="G20" s="11">
        <v>2.05</v>
      </c>
      <c r="H20" s="12">
        <v>1212.42</v>
      </c>
      <c r="I20" s="11">
        <f t="shared" si="0"/>
        <v>4517.47</v>
      </c>
      <c r="J20" s="10"/>
    </row>
    <row r="21" spans="1:11" ht="15" customHeight="1">
      <c r="A21" s="70" t="s">
        <v>23</v>
      </c>
      <c r="B21" s="28" t="s">
        <v>10</v>
      </c>
      <c r="C21" s="29"/>
      <c r="D21" s="1" t="s">
        <v>6</v>
      </c>
      <c r="E21" s="12">
        <v>152373.49</v>
      </c>
      <c r="F21" s="11">
        <v>0</v>
      </c>
      <c r="G21" s="11">
        <v>0</v>
      </c>
      <c r="H21" s="12">
        <v>457198.2</v>
      </c>
      <c r="I21" s="12">
        <f t="shared" si="0"/>
        <v>609571.69</v>
      </c>
      <c r="J21" s="10"/>
      <c r="K21" s="8"/>
    </row>
    <row r="22" spans="1:11" ht="15">
      <c r="A22" s="70"/>
      <c r="B22" s="28"/>
      <c r="C22" s="29"/>
      <c r="D22" s="1" t="s">
        <v>7</v>
      </c>
      <c r="E22" s="12">
        <v>152373.49</v>
      </c>
      <c r="F22" s="11">
        <v>0</v>
      </c>
      <c r="G22" s="11">
        <v>0</v>
      </c>
      <c r="H22" s="12">
        <v>521338</v>
      </c>
      <c r="I22" s="12">
        <f t="shared" si="0"/>
        <v>673711.49</v>
      </c>
      <c r="J22" s="10"/>
      <c r="K22" s="9"/>
    </row>
    <row r="23" spans="1:10" ht="15">
      <c r="A23" s="70"/>
      <c r="B23" s="28"/>
      <c r="C23" s="29"/>
      <c r="D23" s="1" t="s">
        <v>8</v>
      </c>
      <c r="E23" s="12">
        <v>152373.49</v>
      </c>
      <c r="F23" s="11">
        <v>0</v>
      </c>
      <c r="G23" s="11">
        <v>0</v>
      </c>
      <c r="H23" s="12">
        <v>505724</v>
      </c>
      <c r="I23" s="12">
        <f t="shared" si="0"/>
        <v>658097.49</v>
      </c>
      <c r="J23" s="10"/>
    </row>
    <row r="24" spans="1:10" ht="15">
      <c r="A24" s="71"/>
      <c r="B24" s="30"/>
      <c r="C24" s="31"/>
      <c r="D24" s="1" t="s">
        <v>9</v>
      </c>
      <c r="E24" s="12">
        <v>152373.49</v>
      </c>
      <c r="F24" s="11">
        <v>0</v>
      </c>
      <c r="G24" s="11">
        <v>0</v>
      </c>
      <c r="H24" s="12">
        <v>808769</v>
      </c>
      <c r="I24" s="12">
        <f t="shared" si="0"/>
        <v>961142.49</v>
      </c>
      <c r="J24" s="10"/>
    </row>
    <row r="25" spans="1:10" ht="20.25" customHeight="1">
      <c r="A25" s="17">
        <v>2</v>
      </c>
      <c r="B25" s="32" t="s">
        <v>11</v>
      </c>
      <c r="C25" s="33"/>
      <c r="D25" s="12"/>
      <c r="E25" s="12">
        <v>1137.87</v>
      </c>
      <c r="F25" s="12">
        <v>37.96</v>
      </c>
      <c r="G25" s="11">
        <v>2.05</v>
      </c>
      <c r="H25" s="12">
        <v>0</v>
      </c>
      <c r="I25" s="11">
        <f t="shared" si="0"/>
        <v>1177.8799999999999</v>
      </c>
      <c r="J25" s="10"/>
    </row>
    <row r="26" spans="1:10" ht="15">
      <c r="A26" s="16"/>
      <c r="B26" s="15"/>
      <c r="C26" s="18"/>
      <c r="D26" s="19"/>
      <c r="E26" s="20"/>
      <c r="F26" s="21"/>
      <c r="G26" s="21"/>
      <c r="H26" s="20"/>
      <c r="I26" s="22"/>
      <c r="J26" s="10"/>
    </row>
    <row r="27" spans="1:10" s="5" customFormat="1" ht="14.25" customHeight="1">
      <c r="A27" s="23">
        <v>3</v>
      </c>
      <c r="B27" s="67" t="s">
        <v>15</v>
      </c>
      <c r="C27" s="68"/>
      <c r="D27" s="68"/>
      <c r="E27" s="68"/>
      <c r="F27" s="68"/>
      <c r="G27" s="68"/>
      <c r="H27" s="68"/>
      <c r="I27" s="69"/>
      <c r="J27" s="10"/>
    </row>
    <row r="28" spans="1:10" ht="15" customHeight="1">
      <c r="A28" s="60" t="s">
        <v>24</v>
      </c>
      <c r="B28" s="51" t="s">
        <v>20</v>
      </c>
      <c r="C28" s="52"/>
      <c r="D28" s="13" t="s">
        <v>6</v>
      </c>
      <c r="E28" s="12">
        <v>1137.87</v>
      </c>
      <c r="F28" s="11">
        <v>0</v>
      </c>
      <c r="G28" s="11">
        <v>2.05</v>
      </c>
      <c r="H28" s="12">
        <v>722.86</v>
      </c>
      <c r="I28" s="11">
        <f>E28+F28+G28+H28</f>
        <v>1862.7799999999997</v>
      </c>
      <c r="J28" s="10"/>
    </row>
    <row r="29" spans="1:10" ht="15">
      <c r="A29" s="61"/>
      <c r="B29" s="53"/>
      <c r="C29" s="54"/>
      <c r="D29" s="13" t="s">
        <v>7</v>
      </c>
      <c r="E29" s="12">
        <v>1137.87</v>
      </c>
      <c r="F29" s="11">
        <v>0</v>
      </c>
      <c r="G29" s="11">
        <v>2.05</v>
      </c>
      <c r="H29" s="12">
        <v>904.15</v>
      </c>
      <c r="I29" s="11">
        <f>E29+F29+G29+H29</f>
        <v>2044.0699999999997</v>
      </c>
      <c r="J29" s="10"/>
    </row>
    <row r="30" spans="1:10" ht="15">
      <c r="A30" s="61"/>
      <c r="B30" s="53"/>
      <c r="C30" s="54"/>
      <c r="D30" s="13" t="s">
        <v>8</v>
      </c>
      <c r="E30" s="12">
        <v>1137.87</v>
      </c>
      <c r="F30" s="11">
        <v>0</v>
      </c>
      <c r="G30" s="11">
        <v>2.05</v>
      </c>
      <c r="H30" s="12">
        <v>1212.42</v>
      </c>
      <c r="I30" s="11">
        <f>E30+F30+G30+H30</f>
        <v>2352.34</v>
      </c>
      <c r="J30" s="10"/>
    </row>
    <row r="31" spans="1:10" ht="15">
      <c r="A31" s="62"/>
      <c r="B31" s="55"/>
      <c r="C31" s="56"/>
      <c r="D31" s="13" t="s">
        <v>9</v>
      </c>
      <c r="E31" s="12">
        <v>1137.87</v>
      </c>
      <c r="F31" s="11">
        <v>0</v>
      </c>
      <c r="G31" s="11">
        <v>2.05</v>
      </c>
      <c r="H31" s="12">
        <v>2366.05</v>
      </c>
      <c r="I31" s="11">
        <f>E31+F31+G31+H31</f>
        <v>3505.9700000000003</v>
      </c>
      <c r="J31" s="10"/>
    </row>
  </sheetData>
  <sheetProtection/>
  <mergeCells count="24">
    <mergeCell ref="B28:C31"/>
    <mergeCell ref="B11:C14"/>
    <mergeCell ref="A11:A14"/>
    <mergeCell ref="A28:A31"/>
    <mergeCell ref="A15:A20"/>
    <mergeCell ref="C17:C18"/>
    <mergeCell ref="C19:C20"/>
    <mergeCell ref="B27:I27"/>
    <mergeCell ref="B25:C25"/>
    <mergeCell ref="A21:A24"/>
    <mergeCell ref="B21:C24"/>
    <mergeCell ref="E7:E8"/>
    <mergeCell ref="B7:C8"/>
    <mergeCell ref="B9:C9"/>
    <mergeCell ref="B10:I10"/>
    <mergeCell ref="D7:D8"/>
    <mergeCell ref="F7:F8"/>
    <mergeCell ref="G7:G8"/>
    <mergeCell ref="H7:H8"/>
    <mergeCell ref="A7:A8"/>
    <mergeCell ref="A1:I1"/>
    <mergeCell ref="C15:C16"/>
    <mergeCell ref="I7:I8"/>
    <mergeCell ref="B15:B20"/>
  </mergeCells>
  <printOptions horizontalCentered="1"/>
  <pageMargins left="0.17" right="0.19" top="0.5" bottom="0.37" header="0.15748031496062992" footer="0.15748031496062992"/>
  <pageSetup fitToHeight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bocharnikova_or</cp:lastModifiedBy>
  <cp:lastPrinted>2012-08-12T05:34:38Z</cp:lastPrinted>
  <dcterms:created xsi:type="dcterms:W3CDTF">2009-09-08T00:00:23Z</dcterms:created>
  <dcterms:modified xsi:type="dcterms:W3CDTF">2012-08-15T04:56:58Z</dcterms:modified>
  <cp:category/>
  <cp:version/>
  <cp:contentType/>
  <cp:contentStatus/>
</cp:coreProperties>
</file>