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<sst xmlns="http://schemas.openxmlformats.org/spreadsheetml/2006/main" count="135" uniqueCount="32">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</sst>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1" fontId="0" fillId="24" borderId="11" xfId="0" applyNumberFormat="1" applyFill="1" applyBorder="1" applyAlignment="1">
      <alignment horizontal="center" vertical="center" wrapText="1"/>
    </xf>
    <xf numFmtId="171" fontId="0" fillId="24" borderId="10" xfId="0" applyNumberFormat="1" applyFill="1" applyBorder="1" applyAlignment="1">
      <alignment horizontal="center"/>
    </xf>
    <xf numFmtId="174" fontId="0" fillId="0" borderId="10" xfId="62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 wrapText="1"/>
    </xf>
    <xf numFmtId="174" fontId="0" fillId="24" borderId="10" xfId="0" applyNumberFormat="1" applyFill="1" applyBorder="1" applyAlignment="1">
      <alignment horizontal="center" vertical="center" wrapText="1"/>
    </xf>
    <xf numFmtId="174" fontId="0" fillId="24" borderId="10" xfId="0" applyNumberFormat="1" applyFill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0" fontId="0" fillId="0" borderId="10" xfId="62" applyNumberFormat="1" applyFont="1" applyFill="1" applyBorder="1" applyAlignment="1">
      <alignment horizontal="center"/>
    </xf>
    <xf numFmtId="171" fontId="0" fillId="0" borderId="10" xfId="62" applyNumberFormat="1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2"/>
  <sheetViews>
    <sheetView tabSelected="1" zoomScale="90" zoomScaleNormal="90" zoomScalePageLayoutView="0" workbookViewId="0" topLeftCell="A1">
      <selection activeCell="H28" sqref="H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12" width="16.00390625" style="0" customWidth="1"/>
    <col min="13" max="15" width="16.125" style="0" customWidth="1"/>
    <col min="16" max="16" width="16.25390625" style="0" customWidth="1"/>
  </cols>
  <sheetData>
    <row r="1" spans="2:16" ht="88.5" customHeight="1">
      <c r="B1" s="36" t="s">
        <v>17</v>
      </c>
      <c r="C1" s="36"/>
      <c r="D1" s="36"/>
      <c r="E1" s="3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55.5" customHeight="1">
      <c r="B2" s="34" t="s">
        <v>6</v>
      </c>
      <c r="C2" s="32" t="s">
        <v>13</v>
      </c>
      <c r="D2" s="4" t="s">
        <v>16</v>
      </c>
      <c r="E2" s="3" t="s">
        <v>14</v>
      </c>
      <c r="F2" s="3" t="s">
        <v>14</v>
      </c>
      <c r="G2" s="3" t="s">
        <v>14</v>
      </c>
      <c r="H2" s="3" t="s">
        <v>14</v>
      </c>
      <c r="I2" s="3" t="s">
        <v>14</v>
      </c>
      <c r="J2" s="3" t="s">
        <v>14</v>
      </c>
      <c r="K2" s="3" t="s">
        <v>14</v>
      </c>
      <c r="L2" s="3" t="s">
        <v>14</v>
      </c>
      <c r="M2" s="3" t="s">
        <v>14</v>
      </c>
      <c r="N2" s="3" t="s">
        <v>14</v>
      </c>
      <c r="O2" s="3" t="s">
        <v>14</v>
      </c>
      <c r="P2" s="18" t="s">
        <v>14</v>
      </c>
    </row>
    <row r="3" spans="2:16" ht="12.75">
      <c r="B3" s="35"/>
      <c r="C3" s="33"/>
      <c r="D3" s="5"/>
      <c r="E3" s="6" t="s">
        <v>19</v>
      </c>
      <c r="F3" s="6" t="s">
        <v>20</v>
      </c>
      <c r="G3" s="6" t="s">
        <v>21</v>
      </c>
      <c r="H3" s="6" t="s">
        <v>22</v>
      </c>
      <c r="I3" s="15" t="s">
        <v>23</v>
      </c>
      <c r="J3" s="15" t="s">
        <v>24</v>
      </c>
      <c r="K3" s="15" t="s">
        <v>25</v>
      </c>
      <c r="L3" s="15" t="s">
        <v>26</v>
      </c>
      <c r="M3" s="15" t="s">
        <v>27</v>
      </c>
      <c r="N3" s="15" t="s">
        <v>28</v>
      </c>
      <c r="O3" s="15" t="s">
        <v>29</v>
      </c>
      <c r="P3" s="19" t="s">
        <v>30</v>
      </c>
    </row>
    <row r="4" spans="2:16" ht="12.75">
      <c r="B4" s="30" t="s">
        <v>1</v>
      </c>
      <c r="C4" s="31" t="s">
        <v>3</v>
      </c>
      <c r="D4" s="2" t="s">
        <v>9</v>
      </c>
      <c r="E4" s="26">
        <v>395.433</v>
      </c>
      <c r="F4" s="9">
        <v>367.573</v>
      </c>
      <c r="G4" s="26">
        <v>301.276</v>
      </c>
      <c r="H4" s="26">
        <v>207.15900000000002</v>
      </c>
      <c r="I4" s="26">
        <v>193.874</v>
      </c>
      <c r="J4" s="9">
        <v>199.509</v>
      </c>
      <c r="K4" s="9">
        <v>317.70599999999996</v>
      </c>
      <c r="L4" s="9"/>
      <c r="M4" s="9"/>
      <c r="N4" s="9"/>
      <c r="O4" s="9"/>
      <c r="P4" s="20"/>
    </row>
    <row r="5" spans="2:16" ht="12.75">
      <c r="B5" s="30"/>
      <c r="C5" s="31"/>
      <c r="D5" s="2" t="s">
        <v>10</v>
      </c>
      <c r="E5" s="26">
        <v>92.713</v>
      </c>
      <c r="F5" s="9">
        <v>131.479</v>
      </c>
      <c r="G5" s="26">
        <v>90.28</v>
      </c>
      <c r="H5" s="26">
        <v>124.128</v>
      </c>
      <c r="I5" s="26">
        <v>104.232</v>
      </c>
      <c r="J5" s="9">
        <v>114.836</v>
      </c>
      <c r="K5" s="9">
        <v>114.903</v>
      </c>
      <c r="L5" s="9"/>
      <c r="M5" s="9"/>
      <c r="N5" s="9"/>
      <c r="O5" s="9"/>
      <c r="P5" s="20"/>
    </row>
    <row r="6" spans="2:16" ht="12.75">
      <c r="B6" s="30"/>
      <c r="C6" s="31"/>
      <c r="D6" s="2" t="s">
        <v>11</v>
      </c>
      <c r="E6" s="26" t="s">
        <v>31</v>
      </c>
      <c r="F6" s="26" t="s">
        <v>31</v>
      </c>
      <c r="G6" s="26" t="s">
        <v>31</v>
      </c>
      <c r="H6" s="26" t="s">
        <v>31</v>
      </c>
      <c r="I6" s="26" t="s">
        <v>31</v>
      </c>
      <c r="J6" s="26" t="s">
        <v>31</v>
      </c>
      <c r="K6" s="9" t="s">
        <v>31</v>
      </c>
      <c r="L6" s="9"/>
      <c r="M6" s="9"/>
      <c r="N6" s="9"/>
      <c r="O6" s="9"/>
      <c r="P6" s="20"/>
    </row>
    <row r="7" spans="2:16" ht="12.75">
      <c r="B7" s="30" t="s">
        <v>7</v>
      </c>
      <c r="C7" s="31" t="s">
        <v>3</v>
      </c>
      <c r="D7" s="2" t="s">
        <v>9</v>
      </c>
      <c r="E7" s="26">
        <v>142380.63899999994</v>
      </c>
      <c r="F7" s="9">
        <v>125804.59999999999</v>
      </c>
      <c r="G7" s="26">
        <v>145158.142</v>
      </c>
      <c r="H7" s="26">
        <v>148621.825</v>
      </c>
      <c r="I7" s="26">
        <v>163393.425</v>
      </c>
      <c r="J7" s="9">
        <v>161623.93199999997</v>
      </c>
      <c r="K7" s="9">
        <v>156796.311</v>
      </c>
      <c r="L7" s="9"/>
      <c r="M7" s="9"/>
      <c r="N7" s="9"/>
      <c r="O7" s="9"/>
      <c r="P7" s="20"/>
    </row>
    <row r="8" spans="2:16" ht="12.75">
      <c r="B8" s="30"/>
      <c r="C8" s="31"/>
      <c r="D8" s="2" t="s">
        <v>10</v>
      </c>
      <c r="E8" s="26">
        <v>485.98300000000006</v>
      </c>
      <c r="F8" s="9">
        <v>444.22999999999996</v>
      </c>
      <c r="G8" s="26">
        <v>282.93699999999995</v>
      </c>
      <c r="H8" s="26">
        <v>276.72</v>
      </c>
      <c r="I8" s="26">
        <v>253.20499999999993</v>
      </c>
      <c r="J8" s="9">
        <v>253.55799999999996</v>
      </c>
      <c r="K8" s="9">
        <v>231.19700000000003</v>
      </c>
      <c r="L8" s="9"/>
      <c r="M8" s="9"/>
      <c r="N8" s="9"/>
      <c r="O8" s="9"/>
      <c r="P8" s="20"/>
    </row>
    <row r="9" spans="2:16" ht="12.75" customHeight="1">
      <c r="B9" s="30"/>
      <c r="C9" s="31"/>
      <c r="D9" s="2" t="s">
        <v>11</v>
      </c>
      <c r="E9" s="26">
        <v>52.709999999999994</v>
      </c>
      <c r="F9" s="9">
        <v>51.937999999999995</v>
      </c>
      <c r="G9" s="26">
        <v>49.007999999999996</v>
      </c>
      <c r="H9" s="26">
        <v>32.553</v>
      </c>
      <c r="I9" s="26">
        <v>28.00000000000001</v>
      </c>
      <c r="J9" s="9">
        <v>25.649</v>
      </c>
      <c r="K9" s="9">
        <v>22.142</v>
      </c>
      <c r="L9" s="9"/>
      <c r="M9" s="9"/>
      <c r="N9" s="9"/>
      <c r="O9" s="9"/>
      <c r="P9" s="20"/>
    </row>
    <row r="10" spans="2:16" ht="12.75" customHeight="1">
      <c r="B10" s="38" t="s">
        <v>15</v>
      </c>
      <c r="C10" s="31" t="s">
        <v>3</v>
      </c>
      <c r="D10" s="2" t="s">
        <v>9</v>
      </c>
      <c r="E10" s="26">
        <v>59170.536</v>
      </c>
      <c r="F10" s="9">
        <v>53417.485</v>
      </c>
      <c r="G10" s="26">
        <v>67402.49900000001</v>
      </c>
      <c r="H10" s="26">
        <v>60994.304000000004</v>
      </c>
      <c r="I10" s="26">
        <v>60175.824</v>
      </c>
      <c r="J10" s="9">
        <v>60455.488</v>
      </c>
      <c r="K10" s="9">
        <v>74808.536</v>
      </c>
      <c r="L10" s="9"/>
      <c r="M10" s="9"/>
      <c r="N10" s="9"/>
      <c r="O10" s="9"/>
      <c r="P10" s="20"/>
    </row>
    <row r="11" spans="2:16" ht="12.75" customHeight="1">
      <c r="B11" s="38"/>
      <c r="C11" s="31"/>
      <c r="D11" s="2" t="s">
        <v>12</v>
      </c>
      <c r="E11" s="26" t="s">
        <v>31</v>
      </c>
      <c r="F11" s="26" t="s">
        <v>31</v>
      </c>
      <c r="G11" s="26" t="s">
        <v>31</v>
      </c>
      <c r="H11" s="26" t="s">
        <v>31</v>
      </c>
      <c r="I11" s="26" t="s">
        <v>31</v>
      </c>
      <c r="J11" s="26" t="s">
        <v>31</v>
      </c>
      <c r="K11" s="9" t="s">
        <v>31</v>
      </c>
      <c r="L11" s="9"/>
      <c r="M11" s="9"/>
      <c r="N11" s="9"/>
      <c r="O11" s="9"/>
      <c r="P11" s="20"/>
    </row>
    <row r="12" spans="2:16" ht="12.75">
      <c r="B12" s="38"/>
      <c r="C12" s="31"/>
      <c r="D12" s="2" t="s">
        <v>10</v>
      </c>
      <c r="E12" s="26">
        <v>1490.8669999999997</v>
      </c>
      <c r="F12" s="9">
        <v>1579.1009999999994</v>
      </c>
      <c r="G12" s="26">
        <v>1359.8339999999994</v>
      </c>
      <c r="H12" s="26">
        <v>1397.9239999999995</v>
      </c>
      <c r="I12" s="26">
        <v>1202.4250000000006</v>
      </c>
      <c r="J12" s="9">
        <v>1235.9200000000003</v>
      </c>
      <c r="K12" s="9">
        <v>1063.511</v>
      </c>
      <c r="L12" s="9"/>
      <c r="M12" s="9"/>
      <c r="N12" s="9"/>
      <c r="O12" s="9"/>
      <c r="P12" s="20"/>
    </row>
    <row r="13" spans="2:16" ht="12.75">
      <c r="B13" s="38"/>
      <c r="C13" s="31"/>
      <c r="D13" s="2" t="s">
        <v>11</v>
      </c>
      <c r="E13" s="26">
        <v>608.428</v>
      </c>
      <c r="F13" s="9">
        <v>591.9499999999999</v>
      </c>
      <c r="G13" s="26">
        <v>526.1379999999999</v>
      </c>
      <c r="H13" s="26">
        <v>547.1769999999999</v>
      </c>
      <c r="I13" s="26">
        <v>489.3129999999998</v>
      </c>
      <c r="J13" s="9">
        <v>531.943</v>
      </c>
      <c r="K13" s="9">
        <v>510.873</v>
      </c>
      <c r="L13" s="9"/>
      <c r="M13" s="9"/>
      <c r="N13" s="9"/>
      <c r="O13" s="9"/>
      <c r="P13" s="20"/>
    </row>
    <row r="14" spans="2:16" ht="12.75">
      <c r="B14" s="38"/>
      <c r="C14" s="31" t="s">
        <v>4</v>
      </c>
      <c r="D14" s="2" t="s">
        <v>9</v>
      </c>
      <c r="E14" s="26" t="s">
        <v>31</v>
      </c>
      <c r="F14" s="26" t="s">
        <v>31</v>
      </c>
      <c r="G14" s="26" t="s">
        <v>31</v>
      </c>
      <c r="H14" s="26" t="s">
        <v>31</v>
      </c>
      <c r="I14" s="26" t="s">
        <v>31</v>
      </c>
      <c r="J14" s="26" t="s">
        <v>31</v>
      </c>
      <c r="K14" s="9" t="s">
        <v>31</v>
      </c>
      <c r="L14" s="9"/>
      <c r="M14" s="9"/>
      <c r="N14" s="9"/>
      <c r="O14" s="9"/>
      <c r="P14" s="20"/>
    </row>
    <row r="15" spans="2:16" ht="12.75">
      <c r="B15" s="38"/>
      <c r="C15" s="31"/>
      <c r="D15" s="2" t="s">
        <v>10</v>
      </c>
      <c r="E15" s="26">
        <v>42.48</v>
      </c>
      <c r="F15" s="9">
        <v>30.16</v>
      </c>
      <c r="G15" s="26">
        <v>25.2</v>
      </c>
      <c r="H15" s="26">
        <v>23.04</v>
      </c>
      <c r="I15" s="26">
        <v>51.52</v>
      </c>
      <c r="J15" s="9">
        <v>65.44</v>
      </c>
      <c r="K15" s="9">
        <v>57.28</v>
      </c>
      <c r="L15" s="9"/>
      <c r="M15" s="9"/>
      <c r="N15" s="9"/>
      <c r="O15" s="9"/>
      <c r="P15" s="20"/>
    </row>
    <row r="16" spans="2:16" ht="12.75">
      <c r="B16" s="38"/>
      <c r="C16" s="31"/>
      <c r="D16" s="2" t="s">
        <v>11</v>
      </c>
      <c r="E16" s="26">
        <v>40.915</v>
      </c>
      <c r="F16" s="9">
        <v>40</v>
      </c>
      <c r="G16" s="26">
        <v>34.97</v>
      </c>
      <c r="H16" s="26">
        <v>29.992</v>
      </c>
      <c r="I16" s="26">
        <v>25.577</v>
      </c>
      <c r="J16" s="9">
        <v>26.086000000000002</v>
      </c>
      <c r="K16" s="9">
        <v>22.461000000000002</v>
      </c>
      <c r="L16" s="9"/>
      <c r="M16" s="9"/>
      <c r="N16" s="9"/>
      <c r="O16" s="9"/>
      <c r="P16" s="20"/>
    </row>
    <row r="17" spans="2:16" ht="12.75">
      <c r="B17" s="38"/>
      <c r="C17" s="31" t="s">
        <v>8</v>
      </c>
      <c r="D17" s="2" t="s">
        <v>9</v>
      </c>
      <c r="E17" s="26">
        <v>541.948</v>
      </c>
      <c r="F17" s="9">
        <v>474.883</v>
      </c>
      <c r="G17" s="26">
        <v>608.529</v>
      </c>
      <c r="H17" s="26">
        <v>544.39</v>
      </c>
      <c r="I17" s="26">
        <v>511.77400000000006</v>
      </c>
      <c r="J17" s="9">
        <v>511.996</v>
      </c>
      <c r="K17" s="9">
        <v>700.117</v>
      </c>
      <c r="L17" s="9"/>
      <c r="M17" s="9"/>
      <c r="N17" s="9"/>
      <c r="O17" s="9"/>
      <c r="P17" s="20"/>
    </row>
    <row r="18" spans="2:16" ht="12.75">
      <c r="B18" s="38"/>
      <c r="C18" s="31"/>
      <c r="D18" s="2" t="s">
        <v>11</v>
      </c>
      <c r="E18" s="26" t="s">
        <v>31</v>
      </c>
      <c r="F18" s="26" t="s">
        <v>31</v>
      </c>
      <c r="G18" s="26" t="s">
        <v>31</v>
      </c>
      <c r="H18" s="26" t="s">
        <v>31</v>
      </c>
      <c r="I18" s="26" t="s">
        <v>31</v>
      </c>
      <c r="J18" s="26" t="s">
        <v>31</v>
      </c>
      <c r="K18" s="10" t="s">
        <v>31</v>
      </c>
      <c r="L18" s="10"/>
      <c r="M18" s="10"/>
      <c r="N18" s="10"/>
      <c r="O18" s="10"/>
      <c r="P18" s="20" t="s">
        <v>31</v>
      </c>
    </row>
    <row r="19" spans="2:16" ht="12.75">
      <c r="B19" s="11"/>
      <c r="C19" s="12" t="s">
        <v>5</v>
      </c>
      <c r="D19" s="11"/>
      <c r="E19" s="13">
        <f aca="true" t="shared" si="0" ref="E19:K19">SUM(E4:E18)</f>
        <v>205302.65199999997</v>
      </c>
      <c r="F19" s="13">
        <f t="shared" si="0"/>
        <v>182933.399</v>
      </c>
      <c r="G19" s="13">
        <f t="shared" si="0"/>
        <v>215838.81300000005</v>
      </c>
      <c r="H19" s="13">
        <f t="shared" si="0"/>
        <v>212799.21200000006</v>
      </c>
      <c r="I19" s="13">
        <f t="shared" si="0"/>
        <v>226429.16899999994</v>
      </c>
      <c r="J19" s="13">
        <f t="shared" si="0"/>
        <v>225044.357</v>
      </c>
      <c r="K19" s="13">
        <f t="shared" si="0"/>
        <v>234645.03699999995</v>
      </c>
      <c r="L19" s="13">
        <f>SUM(L4:L18)</f>
        <v>0</v>
      </c>
      <c r="M19" s="13">
        <f>SUM(M4:M18)</f>
        <v>0</v>
      </c>
      <c r="N19" s="13">
        <f>SUM(N4:N18)</f>
        <v>0</v>
      </c>
      <c r="O19" s="13">
        <f>SUM(O4:O18)</f>
        <v>0</v>
      </c>
      <c r="P19" s="13">
        <f>SUM(P4:P18)</f>
        <v>0</v>
      </c>
    </row>
    <row r="20" spans="5:16" ht="12.75"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1"/>
    </row>
    <row r="21" spans="2:16" ht="51" customHeight="1">
      <c r="B21" s="37" t="s">
        <v>6</v>
      </c>
      <c r="C21" s="37" t="s">
        <v>13</v>
      </c>
      <c r="D21" s="39" t="s">
        <v>16</v>
      </c>
      <c r="E21" s="14" t="s">
        <v>18</v>
      </c>
      <c r="F21" s="14" t="s">
        <v>18</v>
      </c>
      <c r="G21" s="14" t="s">
        <v>18</v>
      </c>
      <c r="H21" s="14" t="s">
        <v>18</v>
      </c>
      <c r="I21" s="14" t="s">
        <v>18</v>
      </c>
      <c r="J21" s="14" t="s">
        <v>18</v>
      </c>
      <c r="K21" s="14" t="s">
        <v>18</v>
      </c>
      <c r="L21" s="14" t="s">
        <v>18</v>
      </c>
      <c r="M21" s="14" t="s">
        <v>18</v>
      </c>
      <c r="N21" s="14" t="s">
        <v>18</v>
      </c>
      <c r="O21" s="14" t="s">
        <v>18</v>
      </c>
      <c r="P21" s="22" t="s">
        <v>18</v>
      </c>
    </row>
    <row r="22" spans="2:16" ht="12.75" customHeight="1">
      <c r="B22" s="37"/>
      <c r="C22" s="37"/>
      <c r="D22" s="39"/>
      <c r="E22" s="15" t="s">
        <v>19</v>
      </c>
      <c r="F22" s="15" t="s">
        <v>20</v>
      </c>
      <c r="G22" s="15" t="s">
        <v>21</v>
      </c>
      <c r="H22" s="15" t="s">
        <v>22</v>
      </c>
      <c r="I22" s="15" t="s">
        <v>23</v>
      </c>
      <c r="J22" s="15" t="s">
        <v>24</v>
      </c>
      <c r="K22" s="15" t="s">
        <v>25</v>
      </c>
      <c r="L22" s="15" t="s">
        <v>26</v>
      </c>
      <c r="M22" s="15" t="str">
        <f>M3</f>
        <v>сентябрь</v>
      </c>
      <c r="N22" s="15" t="str">
        <f>N3</f>
        <v>октябрь</v>
      </c>
      <c r="O22" s="15" t="str">
        <f>O3</f>
        <v>ноябрь</v>
      </c>
      <c r="P22" s="23" t="str">
        <f>P3</f>
        <v>декабрь</v>
      </c>
    </row>
    <row r="23" spans="2:16" ht="12.75">
      <c r="B23" s="30" t="s">
        <v>1</v>
      </c>
      <c r="C23" s="31" t="s">
        <v>3</v>
      </c>
      <c r="D23" s="2" t="s">
        <v>9</v>
      </c>
      <c r="E23" s="26">
        <v>0.293</v>
      </c>
      <c r="F23" s="9">
        <v>0.292</v>
      </c>
      <c r="G23" s="9">
        <v>0.3</v>
      </c>
      <c r="H23" s="26">
        <v>0.213</v>
      </c>
      <c r="I23" s="27">
        <v>0.291</v>
      </c>
      <c r="J23" s="9">
        <v>0.331</v>
      </c>
      <c r="K23" s="9">
        <v>0.522</v>
      </c>
      <c r="L23" s="9"/>
      <c r="M23" s="9"/>
      <c r="N23" s="9"/>
      <c r="O23" s="9"/>
      <c r="P23" s="20"/>
    </row>
    <row r="24" spans="2:16" ht="12.75">
      <c r="B24" s="30"/>
      <c r="C24" s="31"/>
      <c r="D24" s="2" t="s">
        <v>10</v>
      </c>
      <c r="E24" s="26" t="s">
        <v>31</v>
      </c>
      <c r="F24" s="26" t="s">
        <v>31</v>
      </c>
      <c r="G24" s="26" t="s">
        <v>31</v>
      </c>
      <c r="H24" s="26" t="s">
        <v>31</v>
      </c>
      <c r="I24" s="27" t="s">
        <v>31</v>
      </c>
      <c r="J24" s="26" t="s">
        <v>31</v>
      </c>
      <c r="K24" s="26" t="s">
        <v>31</v>
      </c>
      <c r="L24" s="9"/>
      <c r="M24" s="9"/>
      <c r="N24" s="9"/>
      <c r="O24" s="9"/>
      <c r="P24" s="20"/>
    </row>
    <row r="25" spans="2:16" ht="12.75">
      <c r="B25" s="30"/>
      <c r="C25" s="31"/>
      <c r="D25" s="2" t="s">
        <v>11</v>
      </c>
      <c r="E25" s="26" t="s">
        <v>31</v>
      </c>
      <c r="F25" s="26" t="s">
        <v>31</v>
      </c>
      <c r="G25" s="26" t="s">
        <v>31</v>
      </c>
      <c r="H25" s="26" t="s">
        <v>31</v>
      </c>
      <c r="I25" s="27" t="s">
        <v>31</v>
      </c>
      <c r="J25" s="26" t="s">
        <v>31</v>
      </c>
      <c r="K25" s="26" t="s">
        <v>31</v>
      </c>
      <c r="L25" s="9"/>
      <c r="M25" s="9"/>
      <c r="N25" s="9"/>
      <c r="O25" s="9"/>
      <c r="P25" s="20"/>
    </row>
    <row r="26" spans="2:16" ht="12.75" customHeight="1">
      <c r="B26" s="30" t="s">
        <v>7</v>
      </c>
      <c r="C26" s="31" t="s">
        <v>3</v>
      </c>
      <c r="D26" s="2" t="s">
        <v>9</v>
      </c>
      <c r="E26" s="2">
        <v>187.75400000000002</v>
      </c>
      <c r="F26" s="2">
        <v>182.428</v>
      </c>
      <c r="G26" s="2">
        <v>190.388</v>
      </c>
      <c r="H26" s="2">
        <v>204.934</v>
      </c>
      <c r="I26" s="28">
        <v>213.618</v>
      </c>
      <c r="J26" s="2">
        <v>222.277</v>
      </c>
      <c r="K26" s="2">
        <v>204.683</v>
      </c>
      <c r="L26" s="2"/>
      <c r="M26" s="2"/>
      <c r="N26" s="2"/>
      <c r="O26" s="2"/>
      <c r="P26" s="24"/>
    </row>
    <row r="27" spans="2:16" ht="12.75" customHeight="1">
      <c r="B27" s="30"/>
      <c r="C27" s="31"/>
      <c r="D27" s="2" t="s">
        <v>10</v>
      </c>
      <c r="E27" s="2">
        <v>0.125</v>
      </c>
      <c r="F27" s="2">
        <v>0.157</v>
      </c>
      <c r="G27" s="2">
        <v>0.116</v>
      </c>
      <c r="H27" s="2">
        <v>0.106</v>
      </c>
      <c r="I27" s="28">
        <v>0.049</v>
      </c>
      <c r="J27" s="2">
        <v>0.073</v>
      </c>
      <c r="K27" s="2">
        <v>0.06</v>
      </c>
      <c r="L27" s="2"/>
      <c r="M27" s="2"/>
      <c r="N27" s="2"/>
      <c r="O27" s="2"/>
      <c r="P27" s="24"/>
    </row>
    <row r="28" spans="2:16" ht="12.75" customHeight="1">
      <c r="B28" s="30"/>
      <c r="C28" s="31"/>
      <c r="D28" s="8" t="s">
        <v>11</v>
      </c>
      <c r="E28" s="8">
        <v>0.005</v>
      </c>
      <c r="F28" s="8">
        <v>0.006</v>
      </c>
      <c r="G28" s="8">
        <v>0.006</v>
      </c>
      <c r="H28" s="8">
        <v>0.003</v>
      </c>
      <c r="I28" s="29">
        <v>0.008</v>
      </c>
      <c r="J28" s="8">
        <v>0.006</v>
      </c>
      <c r="K28" s="8">
        <v>0.006</v>
      </c>
      <c r="L28" s="8"/>
      <c r="M28" s="8"/>
      <c r="N28" s="8"/>
      <c r="O28" s="8"/>
      <c r="P28" s="25"/>
    </row>
    <row r="29" spans="2:16" ht="12.75">
      <c r="B29" s="30" t="s">
        <v>2</v>
      </c>
      <c r="C29" s="31" t="s">
        <v>3</v>
      </c>
      <c r="D29" s="2" t="s">
        <v>9</v>
      </c>
      <c r="E29" s="2">
        <v>82.876</v>
      </c>
      <c r="F29" s="2">
        <v>80.957</v>
      </c>
      <c r="G29" s="2">
        <v>90.242</v>
      </c>
      <c r="H29" s="2">
        <v>89.181</v>
      </c>
      <c r="I29" s="28">
        <v>83.884</v>
      </c>
      <c r="J29" s="2">
        <v>84.54599999999999</v>
      </c>
      <c r="K29" s="2">
        <v>100.38</v>
      </c>
      <c r="L29" s="2"/>
      <c r="M29" s="2"/>
      <c r="N29" s="2"/>
      <c r="O29" s="2"/>
      <c r="P29" s="24"/>
    </row>
    <row r="30" spans="2:16" ht="12.75">
      <c r="B30" s="30"/>
      <c r="C30" s="31"/>
      <c r="D30" s="2" t="s">
        <v>10</v>
      </c>
      <c r="E30" s="2">
        <v>0.366</v>
      </c>
      <c r="F30" s="2">
        <v>0.323</v>
      </c>
      <c r="G30" s="2">
        <v>0.29100000000000004</v>
      </c>
      <c r="H30" s="2">
        <v>0.261</v>
      </c>
      <c r="I30" s="28">
        <v>0.16400000000000003</v>
      </c>
      <c r="J30" s="2">
        <v>0.196</v>
      </c>
      <c r="K30" s="2">
        <v>0.20800000000000002</v>
      </c>
      <c r="L30" s="2"/>
      <c r="M30" s="2"/>
      <c r="N30" s="2"/>
      <c r="O30" s="2"/>
      <c r="P30" s="24"/>
    </row>
    <row r="31" spans="2:16" ht="12.75">
      <c r="B31" s="30"/>
      <c r="C31" s="31"/>
      <c r="D31" s="8" t="s">
        <v>11</v>
      </c>
      <c r="E31" s="8">
        <v>0.038</v>
      </c>
      <c r="F31" s="8">
        <v>0.038</v>
      </c>
      <c r="G31" s="8">
        <v>0.038</v>
      </c>
      <c r="H31" s="8">
        <v>0.036</v>
      </c>
      <c r="I31" s="29">
        <v>0.038</v>
      </c>
      <c r="J31" s="8">
        <v>0.037000000000000005</v>
      </c>
      <c r="K31" s="8">
        <v>0.036</v>
      </c>
      <c r="L31" s="8"/>
      <c r="M31" s="8"/>
      <c r="N31" s="8"/>
      <c r="O31" s="8"/>
      <c r="P31" s="25"/>
    </row>
    <row r="32" spans="2:16" ht="12.75">
      <c r="B32" s="11"/>
      <c r="C32" s="12" t="s">
        <v>5</v>
      </c>
      <c r="D32" s="11"/>
      <c r="E32" s="16">
        <f>SUM(E23:E31)</f>
        <v>271.457</v>
      </c>
      <c r="F32" s="16">
        <f aca="true" t="shared" si="1" ref="F32:O32">SUM(F23:F31)</f>
        <v>264.201</v>
      </c>
      <c r="G32" s="16">
        <f t="shared" si="1"/>
        <v>281.38100000000003</v>
      </c>
      <c r="H32" s="16">
        <f t="shared" si="1"/>
        <v>294.734</v>
      </c>
      <c r="I32" s="16">
        <f t="shared" si="1"/>
        <v>298.052</v>
      </c>
      <c r="J32" s="16">
        <f t="shared" si="1"/>
        <v>307.46599999999995</v>
      </c>
      <c r="K32" s="16">
        <f t="shared" si="1"/>
        <v>305.895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16">
        <f t="shared" si="1"/>
        <v>0</v>
      </c>
      <c r="P32" s="16">
        <f>SUM(P23:P31)</f>
        <v>0</v>
      </c>
    </row>
  </sheetData>
  <sheetProtection/>
  <mergeCells count="20">
    <mergeCell ref="B1:E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2023-08-16T07:27:52Z</dcterms:modified>
  <cp:category/>
  <cp:version/>
  <cp:contentType/>
  <cp:contentStatus/>
</cp:coreProperties>
</file>