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<sst xmlns="http://schemas.openxmlformats.org/spreadsheetml/2006/main" count="118" uniqueCount="68">
  <si>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</si>
  <si>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</si>
  <si>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</si>
  <si>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</si>
  <si>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</si>
  <si>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</si>
  <si>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</si>
  <si>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</si>
  <si>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</si>
  <si>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</si>
  <si>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</si>
  <si>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</si>
  <si>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</si>
  <si>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</si>
  <si>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</si>
  <si>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</si>
  <si>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</si>
  <si>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</si>
  <si>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</si>
  <si>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</si>
  <si>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</si>
  <si>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</si>
  <si>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</si>
  <si>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</si>
  <si>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</si>
  <si>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</si>
  <si>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</si>
  <si>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</si>
  <si>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</si>
  <si>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</si>
  <si>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</si>
  <si>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</si>
  <si>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</si>
  <si>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</si>
  <si>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</si>
  <si>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</si>
  <si>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</si>
  <si>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</si>
  <si>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</si>
  <si>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</si>
  <si>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</si>
  <si>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</si>
  <si>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</si>
  <si>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</si>
  <si>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</si>
  <si>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</si>
  <si>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</si>
  <si>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</si>
  <si>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</si>
  <si>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</si>
  <si>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</si>
  <si>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</si>
  <si>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</si>
  <si>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</si>
  <si>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</si>
  <si>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</si>
  <si>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</si>
  <si>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</si>
  <si>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</si>
  <si>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</si>
  <si>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</si>
  <si>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</si>
  <si>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</si>
  <si>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</si>
  <si>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</si>
  <si>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</si>
  <si>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</si>
  <si>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сентябре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</si>
</sst>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39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39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3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9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0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0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0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0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0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0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1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2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3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5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48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1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3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08" fontId="6" fillId="10" borderId="23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83" fontId="1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0" sqref="CB80:GQ8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</row>
    <row r="2" spans="20:149" ht="15.75" customHeight="1">
      <c r="T2" s="39" t="s">
        <v>51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8" t="s">
        <v>3</v>
      </c>
      <c r="CZ2" s="38"/>
      <c r="DA2" s="38"/>
      <c r="DB2" s="38"/>
      <c r="DC2" s="40" t="s">
        <v>67</v>
      </c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2"/>
      <c r="DW2" s="40" t="s">
        <v>66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2" t="s">
        <v>4</v>
      </c>
      <c r="EQ2" s="2"/>
      <c r="ER2" s="2"/>
      <c r="ES2" s="2"/>
    </row>
    <row r="4" spans="1:167" ht="30" customHeight="1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25" t="s">
        <v>1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25" t="s">
        <v>55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 t="s">
        <v>56</v>
      </c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 t="s">
        <v>0</v>
      </c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 t="s">
        <v>57</v>
      </c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24" t="s">
        <v>63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63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63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63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5"/>
      <c r="B11" s="33" t="s">
        <v>58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17">
        <v>4674.21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4325.8099999999995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4292.91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5047.04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4698.639999999999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4665.74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5221.99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4873.59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4840.69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6891.719999999999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6543.32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6510.42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2">
        <v>2605.37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31">
        <v>1014.71</v>
      </c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</row>
    <row r="19" ht="12" customHeight="1">
      <c r="EP19" s="1">
        <f>(CU20+DL18)/EQ22</f>
        <v>367539122.2311434</v>
      </c>
    </row>
    <row r="20" spans="1:114" ht="15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31">
        <v>764103.38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ht="12" customHeight="1"/>
    <row r="22" spans="1:188" ht="15.75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37">
        <v>0.00208173237546892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K22" s="1">
        <v>0.002116720606620013</v>
      </c>
      <c r="GF22" s="16">
        <v>0.00208173237546892</v>
      </c>
    </row>
    <row r="23" ht="12" customHeight="1">
      <c r="FK23" s="13"/>
    </row>
    <row r="24" spans="1:127" ht="15.75" customHeight="1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9">
        <v>218.794</v>
      </c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</row>
    <row r="25" ht="12" customHeight="1"/>
    <row r="26" ht="15.75" customHeight="1">
      <c r="A26" s="4" t="s">
        <v>14</v>
      </c>
    </row>
    <row r="27" spans="1:232" ht="15.75" customHeight="1">
      <c r="A27" s="4" t="s">
        <v>15</v>
      </c>
      <c r="AU27" s="21"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</row>
    <row r="28" spans="211:232" ht="12" customHeight="1"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</row>
    <row r="29" spans="1:232" ht="15.75" customHeight="1">
      <c r="A29" s="4" t="s">
        <v>16</v>
      </c>
      <c r="HC29" s="45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</row>
    <row r="30" spans="1:48" ht="15.75" customHeight="1">
      <c r="A30" s="4" t="s">
        <v>17</v>
      </c>
      <c r="AF30" s="29">
        <f>BC32+BC33+BC34+BC35+BC36</f>
        <v>191.091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4" t="s">
        <v>18</v>
      </c>
    </row>
    <row r="31" spans="1:176" ht="15.75" customHeight="1">
      <c r="A31" s="4" t="s">
        <v>19</v>
      </c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T31" s="13"/>
    </row>
    <row r="32" spans="10:176" ht="18" customHeight="1">
      <c r="J32" s="4" t="s">
        <v>20</v>
      </c>
      <c r="BC32" s="28">
        <v>0.003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FT32" s="13"/>
    </row>
    <row r="33" spans="10:216" ht="18" customHeight="1">
      <c r="J33" s="4" t="s">
        <v>21</v>
      </c>
      <c r="BC33" s="30">
        <v>5.131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GF33" s="41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</row>
    <row r="34" spans="10:178" ht="18" customHeight="1">
      <c r="J34" s="4" t="s">
        <v>22</v>
      </c>
      <c r="BC34" s="30">
        <v>55.337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FC34" s="14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</row>
    <row r="35" spans="10:176" ht="18" customHeight="1">
      <c r="J35" s="4" t="s">
        <v>23</v>
      </c>
      <c r="BC35" s="30">
        <v>6.63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FT35" s="13"/>
    </row>
    <row r="36" spans="10:70" ht="18" customHeight="1">
      <c r="J36" s="4" t="s">
        <v>24</v>
      </c>
      <c r="BC36" s="30">
        <v>123.99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ht="12" customHeight="1"/>
    <row r="38" spans="1:132" ht="15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9">
        <v>4.2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</row>
    <row r="39" ht="12" customHeight="1"/>
    <row r="40" ht="15.75" customHeight="1">
      <c r="A40" s="4" t="s">
        <v>26</v>
      </c>
    </row>
    <row r="41" spans="1:17" ht="15.75" customHeight="1">
      <c r="A41" s="21">
        <f>AI47</f>
        <v>1.005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7:63" ht="18" customHeight="1">
      <c r="G44" s="1" t="s">
        <v>28</v>
      </c>
      <c r="AV44" s="28">
        <v>0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7:63" ht="18" customHeight="1">
      <c r="G45" s="1" t="s">
        <v>29</v>
      </c>
      <c r="AV45" s="30">
        <v>0</v>
      </c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</row>
    <row r="46" spans="7:63" ht="18" customHeight="1">
      <c r="G46" s="1" t="s">
        <v>30</v>
      </c>
      <c r="AV46" s="30">
        <v>0</v>
      </c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</row>
    <row r="47" spans="4:50" ht="18" customHeight="1">
      <c r="D47" s="1" t="s">
        <v>31</v>
      </c>
      <c r="AI47" s="21">
        <f>AV48+AV49</f>
        <v>1.005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7:63" ht="18" customHeight="1">
      <c r="G48" s="1" t="s">
        <v>28</v>
      </c>
      <c r="AV48" s="21">
        <v>0.308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7:63" ht="18" customHeight="1">
      <c r="G49" s="1" t="s">
        <v>30</v>
      </c>
      <c r="AV49" s="21">
        <v>0.697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9">
        <v>158662.826</v>
      </c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1">
        <v>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9">
        <f>BC60+BC61+BC62+BC63+BC64</f>
        <v>143002.7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8">
        <v>1.005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7:70" ht="21" customHeight="1">
      <c r="G61" s="4" t="s">
        <v>39</v>
      </c>
      <c r="BC61" s="30">
        <v>3595.236</v>
      </c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</row>
    <row r="62" spans="7:70" ht="21" customHeight="1">
      <c r="G62" s="4" t="s">
        <v>40</v>
      </c>
      <c r="BC62" s="30">
        <v>40513.235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</row>
    <row r="63" spans="7:70" ht="21" customHeight="1">
      <c r="G63" s="4" t="s">
        <v>41</v>
      </c>
      <c r="BC63" s="30">
        <v>4694.961</v>
      </c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</row>
    <row r="64" spans="7:70" ht="21" customHeight="1">
      <c r="G64" s="4" t="s">
        <v>42</v>
      </c>
      <c r="BC64" s="30">
        <v>94198.263</v>
      </c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9">
        <v>4370.01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ht="12" customHeight="1"/>
    <row r="69" ht="15.75" customHeight="1">
      <c r="A69" s="4" t="s">
        <v>45</v>
      </c>
    </row>
    <row r="70" spans="1:72" ht="15.75" customHeight="1">
      <c r="A70" s="20" t="s">
        <v>65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 t="s">
        <v>64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6" t="s">
        <v>47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5" t="s">
        <v>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 t="s">
        <v>1</v>
      </c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 t="s">
        <v>55</v>
      </c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 t="s">
        <v>56</v>
      </c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 t="s">
        <v>0</v>
      </c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 t="s">
        <v>57</v>
      </c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4" t="s">
        <v>63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63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63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63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2" t="s">
        <v>59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3"/>
      <c r="CA80" s="7"/>
      <c r="CB80" s="17">
        <v>2943.86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2595.46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2562.56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3316.69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2968.29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2935.39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3491.64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3143.24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3110.34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5161.37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4812.97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4780.07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2" t="s">
        <v>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3"/>
      <c r="CA81" s="7"/>
      <c r="CB81" s="17">
        <v>4186.04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3837.64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3804.74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4558.87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4210.47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4177.57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4733.82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4385.42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4352.52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6403.55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6055.15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6022.25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2" t="s">
        <v>61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3"/>
      <c r="CB82" s="17">
        <v>9858.3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9509.9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9477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10231.13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9882.73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9849.83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10406.08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10057.68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10024.78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12075.81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11727.41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11694.51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5" t="s">
        <v>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 t="s">
        <v>1</v>
      </c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 t="s">
        <v>55</v>
      </c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 t="s">
        <v>56</v>
      </c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 t="s">
        <v>0</v>
      </c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 t="s">
        <v>57</v>
      </c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4" t="s">
        <v>63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63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63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2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3"/>
      <c r="CA89" s="7"/>
      <c r="CB89" s="17">
        <v>2943.86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2595.46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2562.56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3316.69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2968.29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2935.39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3491.64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3143.24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3110.34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5161.37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4812.97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4780.07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3"/>
      <c r="CA90" s="7"/>
      <c r="CB90" s="17">
        <v>6299.99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5951.59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5918.69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6672.82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6324.42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6291.52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6847.77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6499.37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6466.47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8517.5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8169.1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8136.2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8:CA10"/>
    <mergeCell ref="EJ9:FM9"/>
    <mergeCell ref="A14:CG14"/>
    <mergeCell ref="DZ10:EI10"/>
    <mergeCell ref="A4:FK4"/>
    <mergeCell ref="DF9:EI9"/>
    <mergeCell ref="DF10:DO10"/>
    <mergeCell ref="CL10:CU10"/>
    <mergeCell ref="DP10:DY10"/>
    <mergeCell ref="CB8:GQ8"/>
    <mergeCell ref="DZ11:EI11"/>
    <mergeCell ref="FN9:GQ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AF30:AU3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CL11:CU11"/>
    <mergeCell ref="A38:DL38"/>
    <mergeCell ref="BC63:BR63"/>
    <mergeCell ref="AV46:BK46"/>
    <mergeCell ref="AI43:AX43"/>
    <mergeCell ref="BC62:BR62"/>
    <mergeCell ref="CB10:CK10"/>
    <mergeCell ref="CV10:DE10"/>
    <mergeCell ref="CV11:DE11"/>
    <mergeCell ref="DF11:DO11"/>
    <mergeCell ref="BC32:BR32"/>
    <mergeCell ref="Z67:AO67"/>
    <mergeCell ref="AV48:BK48"/>
    <mergeCell ref="AV49:BK49"/>
    <mergeCell ref="AE52:AT52"/>
    <mergeCell ref="S55:AH55"/>
    <mergeCell ref="BC61:BR61"/>
    <mergeCell ref="W58:AL58"/>
    <mergeCell ref="BC64:BR64"/>
    <mergeCell ref="FD11:FM11"/>
    <mergeCell ref="FN11:FW11"/>
    <mergeCell ref="EJ11:ES11"/>
    <mergeCell ref="ET11:FC11"/>
    <mergeCell ref="BC60:BR60"/>
    <mergeCell ref="AI47:AX47"/>
    <mergeCell ref="A22:EP22"/>
    <mergeCell ref="DH24:DW24"/>
    <mergeCell ref="AV45:BK45"/>
    <mergeCell ref="AV44:BK44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88:GG88"/>
    <mergeCell ref="EJ88:ES88"/>
    <mergeCell ref="GH79:GQ79"/>
    <mergeCell ref="ET79:FC79"/>
    <mergeCell ref="FD79:FM79"/>
    <mergeCell ref="FN79:FW79"/>
    <mergeCell ref="GH82:GQ82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A81:BZ81"/>
    <mergeCell ref="A82:BZ82"/>
    <mergeCell ref="FN81:FW81"/>
    <mergeCell ref="FX81:GG81"/>
    <mergeCell ref="FD82:FM82"/>
    <mergeCell ref="FN82:FW82"/>
    <mergeCell ref="FX82:GG82"/>
    <mergeCell ref="A86:CA88"/>
    <mergeCell ref="CV88:DE88"/>
    <mergeCell ref="EJ82:ES82"/>
    <mergeCell ref="A70:BD70"/>
    <mergeCell ref="BE70:BT70"/>
    <mergeCell ref="A80:BZ80"/>
    <mergeCell ref="FX79:GG79"/>
    <mergeCell ref="EJ79:ES79"/>
    <mergeCell ref="CV80:DE80"/>
    <mergeCell ref="CB80:CK80"/>
    <mergeCell ref="CL80:CU80"/>
    <mergeCell ref="DZ79:EI79"/>
    <mergeCell ref="CB81:CK81"/>
    <mergeCell ref="CL81:CU81"/>
    <mergeCell ref="CV81:DE81"/>
    <mergeCell ref="DZ82:EI82"/>
    <mergeCell ref="ET82:FC82"/>
    <mergeCell ref="CB82:CK82"/>
    <mergeCell ref="CL82:CU82"/>
    <mergeCell ref="CV82:DE82"/>
    <mergeCell ref="DF82:DO82"/>
    <mergeCell ref="DP82:DY82"/>
    <mergeCell ref="CB89:CK89"/>
    <mergeCell ref="CV89:DE89"/>
    <mergeCell ref="DP89:DY89"/>
    <mergeCell ref="DZ89:EI89"/>
    <mergeCell ref="DF89:DO89"/>
    <mergeCell ref="CL89:CU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DP80:DY80"/>
    <mergeCell ref="FD80:FM80"/>
    <mergeCell ref="GH81:GQ81"/>
    <mergeCell ref="EJ81:ES81"/>
    <mergeCell ref="ET81:FC81"/>
    <mergeCell ref="FD81:FM81"/>
    <mergeCell ref="DF80:DO80"/>
    <mergeCell ref="DF81:DO81"/>
    <mergeCell ref="FX80:GG80"/>
    <mergeCell ref="EJ80:ES80"/>
    <mergeCell ref="ET80:FC80"/>
    <mergeCell ref="GH80:GQ80"/>
    <mergeCell ref="DP81:DY81"/>
    <mergeCell ref="DZ81:EI81"/>
    <mergeCell ref="FN80:FW80"/>
    <mergeCell ref="DZ80:EI80"/>
    <mergeCell ref="FX90:GG90"/>
    <mergeCell ref="DZ90:EI90"/>
    <mergeCell ref="GH89:GQ89"/>
    <mergeCell ref="FX89:GG89"/>
    <mergeCell ref="FN89:FW89"/>
    <mergeCell ref="EJ89:ES89"/>
    <mergeCell ref="ET89:FC89"/>
    <mergeCell ref="FD89:FM8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2021-09-13T09:56:26Z</cp:lastPrinted>
  <dcterms:created xsi:type="dcterms:W3CDTF">2010-05-19T10:50:44Z</dcterms:created>
  <dcterms:modified xsi:type="dcterms:W3CDTF">2021-10-14T03:31:47Z</dcterms:modified>
  <cp:category/>
  <cp:version/>
  <cp:contentType/>
  <cp:contentStatus/>
</cp:coreProperties>
</file>