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3810" windowWidth="24810" windowHeight="5790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<sst xmlns="http://schemas.openxmlformats.org/spreadsheetml/2006/main" count="118" uniqueCount="68">
  <si>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</si>
  <si>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</si>
  <si>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</si>
  <si>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</si>
  <si>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</si>
  <si>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</si>
  <si>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</si>
  <si>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</si>
  <si>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</si>
  <si>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</si>
  <si>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</si>
  <si>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</si>
  <si>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</si>
  <si>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</si>
  <si>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</si>
  <si>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</si>
  <si>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</si>
  <si>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</si>
  <si>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</si>
  <si>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</si>
  <si>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</si>
  <si>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</si>
  <si>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</si>
  <si>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</si>
  <si>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</si>
  <si>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</si>
  <si>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</si>
  <si>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</si>
  <si>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</si>
  <si>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</si>
  <si>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</si>
  <si>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</si>
  <si>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</si>
  <si>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</si>
  <si>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</si>
  <si>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</si>
  <si>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</si>
  <si>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</si>
  <si>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</si>
  <si>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</si>
  <si>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</si>
  <si>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</si>
  <si>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</si>
  <si>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</si>
  <si>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</si>
  <si>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</si>
  <si>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</si>
  <si>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</si>
  <si>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</si>
  <si>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</si>
  <si>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</si>
  <si>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</si>
  <si>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</si>
  <si>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</si>
  <si>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</si>
  <si>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</si>
  <si>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</si>
  <si>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</si>
  <si>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</si>
  <si>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</si>
  <si>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</si>
  <si>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</si>
  <si>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</si>
  <si>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менее 670 кВт</t>
  </si>
  <si>
    <t>-</t>
  </si>
  <si>
    <t xml:space="preserve">предыдущие расчетные периоды, рублей/МВт·ч </t>
  </si>
  <si>
    <t>2024</t>
  </si>
  <si>
    <t>феврале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</si>
</sst>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  <numFmt numFmtId="208" formatCode="#,##0.00000000000"/>
    <numFmt numFmtId="209" formatCode="#,##0.000000"/>
    <numFmt numFmtId="210" formatCode="#,##0.0000000"/>
    <numFmt numFmtId="211" formatCode="_-* #,##0_р_._-;\-* #,##0_р_._-;_-* &quot;-&quot;??_р_._-;_-@_-"/>
    <numFmt numFmtId="212" formatCode="_-* #,##0.0_р_._-;\-* #,##0.0_р_._-;_-* &quot;-&quot;??_р_._-;_-@_-"/>
    <numFmt numFmtId="213" formatCode="_-* #,##0.000_р_._-;\-* #,##0.000_р_._-;_-* &quot;-&quot;??_р_._-;_-@_-"/>
    <numFmt numFmtId="214" formatCode="_-* #,##0.000_р_._-;\-* #,##0.000_р_._-;_-* &quot;-&quot;???_р_._-;_-@_-"/>
    <numFmt numFmtId="215" formatCode="_(* #,##0.00_);_(* \(#,##0.00\);_(* &quot;-&quot;??_);_(@_)"/>
  </numFmts>
  <fonts count="60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b/>
      <sz val="9"/>
      <color indexed="8"/>
      <name val="Courier New"/>
      <family val="3"/>
    </font>
    <font>
      <b/>
      <sz val="9"/>
      <color indexed="8"/>
      <name val="Times New Roman"/>
      <family val="1"/>
    </font>
    <font>
      <sz val="1"/>
      <color indexed="8"/>
      <name val="Arial"/>
      <family val="2"/>
    </font>
    <font>
      <sz val="9"/>
      <color indexed="8"/>
      <name val="Courier New"/>
      <family val="3"/>
    </font>
    <font>
      <sz val="9"/>
      <color indexed="8"/>
      <name val="Times New Roman"/>
      <family val="1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32" fillId="0" borderId="0" applyFont="0" applyFill="0" applyBorder="0" applyAlignment="0" applyProtection="0"/>
    <xf numFmtId="0" fontId="41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41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4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1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41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4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4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1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41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42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42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24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38" fillId="10" borderId="0">
      <alignment horizontal="left" vertical="center"/>
      <protection/>
    </xf>
    <xf numFmtId="0" fontId="25" fillId="10" borderId="0">
      <alignment horizontal="left" vertical="top"/>
      <protection/>
    </xf>
    <xf numFmtId="0" fontId="25" fillId="10" borderId="0">
      <alignment horizontal="right" vertical="top"/>
      <protection/>
    </xf>
    <xf numFmtId="0" fontId="28" fillId="10" borderId="0">
      <alignment horizontal="right" vertical="center"/>
      <protection/>
    </xf>
    <xf numFmtId="0" fontId="28" fillId="10" borderId="0">
      <alignment horizontal="left" vertical="top"/>
      <protection/>
    </xf>
    <xf numFmtId="0" fontId="29" fillId="10" borderId="0">
      <alignment horizontal="left" vertical="top"/>
      <protection/>
    </xf>
    <xf numFmtId="0" fontId="25" fillId="10" borderId="0">
      <alignment horizontal="center" vertical="top"/>
      <protection/>
    </xf>
    <xf numFmtId="0" fontId="27" fillId="10" borderId="0">
      <alignment horizontal="center" vertical="center"/>
      <protection/>
    </xf>
    <xf numFmtId="0" fontId="27" fillId="10" borderId="0">
      <alignment horizontal="center" vertical="center"/>
      <protection/>
    </xf>
    <xf numFmtId="0" fontId="24" fillId="10" borderId="0">
      <alignment horizontal="center" vertical="top"/>
      <protection/>
    </xf>
    <xf numFmtId="0" fontId="24" fillId="10" borderId="0">
      <alignment horizontal="center" vertical="top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8" fillId="10" borderId="0">
      <alignment horizontal="center" vertical="center"/>
      <protection/>
    </xf>
    <xf numFmtId="0" fontId="31" fillId="10" borderId="0">
      <alignment horizontal="right" vertical="center"/>
      <protection/>
    </xf>
    <xf numFmtId="0" fontId="31" fillId="10" borderId="0">
      <alignment horizontal="right" vertical="center"/>
      <protection/>
    </xf>
    <xf numFmtId="0" fontId="38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8" fillId="10" borderId="0">
      <alignment horizontal="right" vertical="center"/>
      <protection/>
    </xf>
    <xf numFmtId="0" fontId="30" fillId="10" borderId="0">
      <alignment horizontal="center" vertical="center"/>
      <protection/>
    </xf>
    <xf numFmtId="0" fontId="42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5" borderId="0" applyNumberFormat="0" applyBorder="0" applyAlignment="0" applyProtection="0"/>
    <xf numFmtId="0" fontId="42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42" fillId="44" borderId="0" applyNumberFormat="0" applyBorder="0" applyAlignment="0" applyProtection="0"/>
    <xf numFmtId="0" fontId="8" fillId="38" borderId="0" applyNumberFormat="0" applyBorder="0" applyAlignment="0" applyProtection="0"/>
    <xf numFmtId="0" fontId="8" fillId="45" borderId="0" applyNumberFormat="0" applyBorder="0" applyAlignment="0" applyProtection="0"/>
    <xf numFmtId="0" fontId="42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27" borderId="0" applyNumberFormat="0" applyBorder="0" applyAlignment="0" applyProtection="0"/>
    <xf numFmtId="0" fontId="42" fillId="47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42" fillId="48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43" fillId="49" borderId="1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44" fillId="50" borderId="3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45" fillId="50" borderId="1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12" fillId="0" borderId="6" applyNumberFormat="0" applyFill="0" applyAlignment="0" applyProtection="0"/>
    <xf numFmtId="0" fontId="33" fillId="0" borderId="7" applyNumberFormat="0" applyFill="0" applyAlignment="0" applyProtection="0"/>
    <xf numFmtId="0" fontId="47" fillId="0" borderId="8" applyNumberFormat="0" applyFill="0" applyAlignment="0" applyProtection="0"/>
    <xf numFmtId="0" fontId="13" fillId="0" borderId="9" applyNumberFormat="0" applyFill="0" applyAlignment="0" applyProtection="0"/>
    <xf numFmtId="0" fontId="34" fillId="0" borderId="10" applyNumberFormat="0" applyFill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51" borderId="17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53" fillId="5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13" borderId="20" applyNumberFormat="0" applyFont="0" applyAlignment="0" applyProtection="0"/>
    <xf numFmtId="0" fontId="32" fillId="13" borderId="20" applyNumberFormat="0" applyFont="0" applyAlignment="0" applyProtection="0"/>
    <xf numFmtId="0" fontId="32" fillId="13" borderId="20" applyNumberFormat="0" applyFont="0" applyAlignment="0" applyProtection="0"/>
    <xf numFmtId="0" fontId="0" fillId="13" borderId="20" applyNumberFormat="0" applyFont="0" applyAlignment="0" applyProtection="0"/>
    <xf numFmtId="0" fontId="7" fillId="13" borderId="20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5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6" fillId="0" borderId="0">
      <alignment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15" fontId="32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5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5" fillId="0" borderId="15" applyNumberFormat="0" applyFill="0" applyAlignment="0" applyProtection="0"/>
    <xf numFmtId="0" fontId="9" fillId="7" borderId="2" applyNumberFormat="0" applyAlignment="0" applyProtection="0"/>
    <xf numFmtId="0" fontId="10" fillId="22" borderId="4" applyNumberFormat="0" applyAlignment="0" applyProtection="0"/>
    <xf numFmtId="0" fontId="9" fillId="7" borderId="2" applyNumberFormat="0" applyAlignment="0" applyProtection="0"/>
    <xf numFmtId="0" fontId="8" fillId="35" borderId="0" applyNumberFormat="0" applyBorder="0" applyAlignment="0" applyProtection="0"/>
    <xf numFmtId="0" fontId="8" fillId="42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/>
      <protection/>
    </xf>
    <xf numFmtId="0" fontId="7" fillId="13" borderId="20" applyNumberFormat="0" applyFon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8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12" applyNumberFormat="0" applyFill="0" applyAlignment="0" applyProtection="0"/>
    <xf numFmtId="0" fontId="0" fillId="0" borderId="0">
      <alignment/>
      <protection/>
    </xf>
    <xf numFmtId="0" fontId="14" fillId="0" borderId="12" applyNumberFormat="0" applyFill="0" applyAlignment="0" applyProtection="0"/>
    <xf numFmtId="0" fontId="7" fillId="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4" fillId="0" borderId="12" applyNumberFormat="0" applyFill="0" applyAlignment="0" applyProtection="0"/>
    <xf numFmtId="0" fontId="21" fillId="0" borderId="22" applyNumberFormat="0" applyFill="0" applyAlignment="0" applyProtection="0"/>
    <xf numFmtId="0" fontId="16" fillId="45" borderId="18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8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56" borderId="0" xfId="0" applyFont="1" applyFill="1" applyAlignment="1">
      <alignment/>
    </xf>
    <xf numFmtId="208" fontId="6" fillId="1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vertical="top"/>
    </xf>
    <xf numFmtId="0" fontId="1" fillId="0" borderId="27" xfId="0" applyFont="1" applyFill="1" applyBorder="1" applyAlignment="1">
      <alignment vertical="top"/>
    </xf>
    <xf numFmtId="0" fontId="5" fillId="0" borderId="23" xfId="0" applyFont="1" applyFill="1" applyBorder="1" applyAlignment="1">
      <alignment horizontal="center" vertical="center" wrapText="1"/>
    </xf>
    <xf numFmtId="188" fontId="1" fillId="56" borderId="0" xfId="0" applyNumberFormat="1" applyFont="1" applyFill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2" fontId="58" fillId="0" borderId="25" xfId="0" applyNumberFormat="1" applyFont="1" applyFill="1" applyBorder="1" applyAlignment="1">
      <alignment horizontal="center"/>
    </xf>
    <xf numFmtId="2" fontId="58" fillId="0" borderId="26" xfId="0" applyNumberFormat="1" applyFont="1" applyFill="1" applyBorder="1" applyAlignment="1">
      <alignment horizontal="center"/>
    </xf>
    <xf numFmtId="2" fontId="58" fillId="0" borderId="27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84" fontId="1" fillId="0" borderId="24" xfId="0" applyNumberFormat="1" applyFont="1" applyFill="1" applyBorder="1" applyAlignment="1">
      <alignment horizontal="center"/>
    </xf>
    <xf numFmtId="189" fontId="1" fillId="0" borderId="26" xfId="0" applyNumberFormat="1" applyFont="1" applyFill="1" applyBorder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184" fontId="59" fillId="0" borderId="24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2" fontId="59" fillId="0" borderId="24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3" fontId="1" fillId="0" borderId="2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188" fontId="1" fillId="0" borderId="24" xfId="0" applyNumberFormat="1" applyFont="1" applyFill="1" applyBorder="1" applyAlignment="1">
      <alignment horizontal="center"/>
    </xf>
    <xf numFmtId="0" fontId="59" fillId="0" borderId="24" xfId="0" applyNumberFormat="1" applyFont="1" applyFill="1" applyBorder="1" applyAlignment="1">
      <alignment horizontal="center"/>
    </xf>
    <xf numFmtId="0" fontId="59" fillId="0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188" fontId="1" fillId="0" borderId="0" xfId="0" applyNumberFormat="1" applyFont="1" applyFill="1" applyAlignment="1">
      <alignment horizontal="center"/>
    </xf>
  </cellXfs>
  <cellStyles count="329">
    <cellStyle name="Normal" xfId="0"/>
    <cellStyle name="_x0004_" xfId="15"/>
    <cellStyle name="20% - Акцент1" xfId="16"/>
    <cellStyle name="20% - Акцент1 2" xfId="17"/>
    <cellStyle name="20% - Акцент1 3" xfId="18"/>
    <cellStyle name="20% - Акцент2" xfId="19"/>
    <cellStyle name="20% - Акцент2 2" xfId="20"/>
    <cellStyle name="20% - Акцент2 3" xfId="21"/>
    <cellStyle name="20% - Акцент3" xfId="22"/>
    <cellStyle name="20% - Акцент3 2" xfId="23"/>
    <cellStyle name="20% - Акцент3 3" xfId="24"/>
    <cellStyle name="20% - Акцент4" xfId="25"/>
    <cellStyle name="20% - Акцент4 2" xfId="26"/>
    <cellStyle name="20% - Акцент4 3" xfId="27"/>
    <cellStyle name="20% - Акцент5" xfId="28"/>
    <cellStyle name="20% - Акцент5 2" xfId="29"/>
    <cellStyle name="20% - Акцент5 3" xfId="30"/>
    <cellStyle name="20% - Акцент6" xfId="31"/>
    <cellStyle name="20% - Акцент6 2" xfId="32"/>
    <cellStyle name="20% - Акцент6 3" xfId="33"/>
    <cellStyle name="40% - Акцент1" xfId="34"/>
    <cellStyle name="40% - Акцент1 2" xfId="35"/>
    <cellStyle name="40% - Акцент1 3" xfId="36"/>
    <cellStyle name="40% - Акцент2" xfId="37"/>
    <cellStyle name="40% - Акцент2 2" xfId="38"/>
    <cellStyle name="40% - Акцент2 3" xfId="39"/>
    <cellStyle name="40% - Акцент3" xfId="40"/>
    <cellStyle name="40% - Акцент3 2" xfId="41"/>
    <cellStyle name="40% - Акцент3 3" xfId="42"/>
    <cellStyle name="40% - Акцент4" xfId="43"/>
    <cellStyle name="40% - Акцент4 2" xfId="44"/>
    <cellStyle name="40% - Акцент4 3" xfId="45"/>
    <cellStyle name="40% - Акцент5" xfId="46"/>
    <cellStyle name="40% - Акцент5 2" xfId="47"/>
    <cellStyle name="40% - Акцент5 3" xfId="48"/>
    <cellStyle name="40% - Акцент6" xfId="49"/>
    <cellStyle name="40% - Акцент6 2" xfId="50"/>
    <cellStyle name="40% - Акцент6 3" xfId="51"/>
    <cellStyle name="60% - Акцент1" xfId="52"/>
    <cellStyle name="60% - Акцент1 2" xfId="53"/>
    <cellStyle name="60% - Акцент1 3" xfId="54"/>
    <cellStyle name="60% - Акцент2" xfId="55"/>
    <cellStyle name="60% - Акцент2 2" xfId="56"/>
    <cellStyle name="60% - Акцент2 3" xfId="57"/>
    <cellStyle name="60% - Акцент3" xfId="58"/>
    <cellStyle name="60% - Акцент3 2" xfId="59"/>
    <cellStyle name="60% - Акцент3 3" xfId="60"/>
    <cellStyle name="60% - Акцент4" xfId="61"/>
    <cellStyle name="60% - Акцент4 2" xfId="62"/>
    <cellStyle name="60% - Акцент4 3" xfId="63"/>
    <cellStyle name="60% - Акцент5" xfId="64"/>
    <cellStyle name="60% - Акцент5 2" xfId="65"/>
    <cellStyle name="60% - Акцент5 3" xfId="66"/>
    <cellStyle name="60% - Акцент6" xfId="67"/>
    <cellStyle name="60% - Акцент6 2" xfId="68"/>
    <cellStyle name="60% - Акцент6 3" xfId="69"/>
    <cellStyle name="S0" xfId="70"/>
    <cellStyle name="S1" xfId="71"/>
    <cellStyle name="S10" xfId="72"/>
    <cellStyle name="S10 2" xfId="73"/>
    <cellStyle name="S10 3" xfId="74"/>
    <cellStyle name="S11" xfId="75"/>
    <cellStyle name="S12" xfId="76"/>
    <cellStyle name="S13" xfId="77"/>
    <cellStyle name="S14" xfId="78"/>
    <cellStyle name="S15" xfId="79"/>
    <cellStyle name="S2" xfId="80"/>
    <cellStyle name="S3" xfId="81"/>
    <cellStyle name="S3 2" xfId="82"/>
    <cellStyle name="S3 3" xfId="83"/>
    <cellStyle name="S4" xfId="84"/>
    <cellStyle name="S5" xfId="85"/>
    <cellStyle name="S6" xfId="86"/>
    <cellStyle name="S6 2" xfId="87"/>
    <cellStyle name="S6 3" xfId="88"/>
    <cellStyle name="S7" xfId="89"/>
    <cellStyle name="S7 2" xfId="90"/>
    <cellStyle name="S7 3" xfId="91"/>
    <cellStyle name="S8" xfId="92"/>
    <cellStyle name="S8 2" xfId="93"/>
    <cellStyle name="S8 3" xfId="94"/>
    <cellStyle name="S9" xfId="95"/>
    <cellStyle name="Акцент1" xfId="96"/>
    <cellStyle name="Акцент1 2" xfId="97"/>
    <cellStyle name="Акцент1 3" xfId="98"/>
    <cellStyle name="Акцент2" xfId="99"/>
    <cellStyle name="Акцент2 2" xfId="100"/>
    <cellStyle name="Акцент2 3" xfId="101"/>
    <cellStyle name="Акцент3" xfId="102"/>
    <cellStyle name="Акцент3 2" xfId="103"/>
    <cellStyle name="Акцент3 3" xfId="104"/>
    <cellStyle name="Акцент4" xfId="105"/>
    <cellStyle name="Акцент4 2" xfId="106"/>
    <cellStyle name="Акцент4 3" xfId="107"/>
    <cellStyle name="Акцент5" xfId="108"/>
    <cellStyle name="Акцент5 2" xfId="109"/>
    <cellStyle name="Акцент5 3" xfId="110"/>
    <cellStyle name="Акцент6" xfId="111"/>
    <cellStyle name="Акцент6 2" xfId="112"/>
    <cellStyle name="Акцент6 3" xfId="113"/>
    <cellStyle name="Ввод " xfId="114"/>
    <cellStyle name="Ввод  2" xfId="115"/>
    <cellStyle name="Ввод  3" xfId="116"/>
    <cellStyle name="Вывод" xfId="117"/>
    <cellStyle name="Вывод 2" xfId="118"/>
    <cellStyle name="Вывод 3" xfId="119"/>
    <cellStyle name="Вычисление" xfId="120"/>
    <cellStyle name="Вычисление 2" xfId="121"/>
    <cellStyle name="Вычисление 3" xfId="122"/>
    <cellStyle name="Currency" xfId="123"/>
    <cellStyle name="Currency [0]" xfId="124"/>
    <cellStyle name="Денежный 2" xfId="125"/>
    <cellStyle name="Денежный 2 2" xfId="126"/>
    <cellStyle name="Заголовок 1" xfId="127"/>
    <cellStyle name="Заголовок 1 2" xfId="128"/>
    <cellStyle name="Заголовок 1 3" xfId="129"/>
    <cellStyle name="Заголовок 2" xfId="130"/>
    <cellStyle name="Заголовок 2 2" xfId="131"/>
    <cellStyle name="Заголовок 2 3" xfId="132"/>
    <cellStyle name="Заголовок 3" xfId="133"/>
    <cellStyle name="Заголовок 3 2" xfId="134"/>
    <cellStyle name="Заголовок 3 3" xfId="135"/>
    <cellStyle name="Заголовок 4" xfId="136"/>
    <cellStyle name="Заголовок 4 2" xfId="137"/>
    <cellStyle name="Заголовок 4 3" xfId="138"/>
    <cellStyle name="Итог" xfId="139"/>
    <cellStyle name="Итог 2" xfId="140"/>
    <cellStyle name="Итог 3" xfId="141"/>
    <cellStyle name="Контрольная ячейка" xfId="142"/>
    <cellStyle name="Контрольная ячейка 2" xfId="143"/>
    <cellStyle name="Контрольная ячейка 3" xfId="144"/>
    <cellStyle name="Название" xfId="145"/>
    <cellStyle name="Название 2" xfId="146"/>
    <cellStyle name="Название 3" xfId="147"/>
    <cellStyle name="Нейтральный" xfId="148"/>
    <cellStyle name="Нейтральный 2" xfId="149"/>
    <cellStyle name="Нейтральный 3" xfId="150"/>
    <cellStyle name="Обычный 10" xfId="151"/>
    <cellStyle name="Обычный 10 2" xfId="152"/>
    <cellStyle name="Обычный 11" xfId="153"/>
    <cellStyle name="Обычный 11 2" xfId="154"/>
    <cellStyle name="Обычный 12" xfId="155"/>
    <cellStyle name="Обычный 12 2" xfId="156"/>
    <cellStyle name="Обычный 13" xfId="157"/>
    <cellStyle name="Обычный 14" xfId="158"/>
    <cellStyle name="Обычный 15" xfId="159"/>
    <cellStyle name="Обычный 2" xfId="160"/>
    <cellStyle name="Обычный 2 10" xfId="161"/>
    <cellStyle name="Обычный 2 11" xfId="162"/>
    <cellStyle name="Обычный 2 12" xfId="163"/>
    <cellStyle name="Обычный 2 13" xfId="164"/>
    <cellStyle name="Обычный 2 14" xfId="165"/>
    <cellStyle name="Обычный 2 15" xfId="166"/>
    <cellStyle name="Обычный 2 16" xfId="167"/>
    <cellStyle name="Обычный 2 17" xfId="168"/>
    <cellStyle name="Обычный 2 18" xfId="169"/>
    <cellStyle name="Обычный 2 19" xfId="170"/>
    <cellStyle name="Обычный 2 2" xfId="171"/>
    <cellStyle name="Обычный 2 2 2" xfId="172"/>
    <cellStyle name="Обычный 2 2 2 2" xfId="173"/>
    <cellStyle name="Обычный 2 2 2 3" xfId="174"/>
    <cellStyle name="Обычный 2 2 2 3 2" xfId="175"/>
    <cellStyle name="Обычный 2 2 2 4" xfId="176"/>
    <cellStyle name="Обычный 2 2 2 5" xfId="177"/>
    <cellStyle name="Обычный 2 2 2 6" xfId="178"/>
    <cellStyle name="Обычный 2 2 3" xfId="179"/>
    <cellStyle name="Обычный 2 2 3 2" xfId="180"/>
    <cellStyle name="Обычный 2 2_ОТПУСК ИЗ СЕТИ " xfId="181"/>
    <cellStyle name="Обычный 2 20" xfId="182"/>
    <cellStyle name="Обычный 2 21" xfId="183"/>
    <cellStyle name="Обычный 2 22" xfId="184"/>
    <cellStyle name="Обычный 2 23" xfId="185"/>
    <cellStyle name="Обычный 2 24" xfId="186"/>
    <cellStyle name="Обычный 2 25" xfId="187"/>
    <cellStyle name="Обычный 2 26" xfId="188"/>
    <cellStyle name="Обычный 2 27" xfId="189"/>
    <cellStyle name="Обычный 2 28" xfId="190"/>
    <cellStyle name="Обычный 2 28 2" xfId="191"/>
    <cellStyle name="Обычный 2 29" xfId="192"/>
    <cellStyle name="Обычный 2 3" xfId="193"/>
    <cellStyle name="Обычный 2 3 2" xfId="194"/>
    <cellStyle name="Обычный 2 3 2 2" xfId="195"/>
    <cellStyle name="Обычный 2 3 3" xfId="196"/>
    <cellStyle name="Обычный 2 3_ОТПУСК ИЗ СЕТИ " xfId="197"/>
    <cellStyle name="Обычный 2 30" xfId="198"/>
    <cellStyle name="Обычный 2 31" xfId="199"/>
    <cellStyle name="Обычный 2 32" xfId="200"/>
    <cellStyle name="Обычный 2 33" xfId="201"/>
    <cellStyle name="Обычный 2 34" xfId="202"/>
    <cellStyle name="Обычный 2 35" xfId="203"/>
    <cellStyle name="Обычный 2 36" xfId="204"/>
    <cellStyle name="Обычный 2 37" xfId="205"/>
    <cellStyle name="Обычный 2 38" xfId="206"/>
    <cellStyle name="Обычный 2 39" xfId="207"/>
    <cellStyle name="Обычный 2 4" xfId="208"/>
    <cellStyle name="Обычный 2 4 2" xfId="209"/>
    <cellStyle name="Обычный 2 4 3" xfId="210"/>
    <cellStyle name="Обычный 2 40" xfId="211"/>
    <cellStyle name="Обычный 2 41" xfId="212"/>
    <cellStyle name="Обычный 2 42" xfId="213"/>
    <cellStyle name="Обычный 2 43" xfId="214"/>
    <cellStyle name="Обычный 2 44" xfId="215"/>
    <cellStyle name="Обычный 2 45" xfId="216"/>
    <cellStyle name="Обычный 2 46" xfId="217"/>
    <cellStyle name="Обычный 2 47" xfId="218"/>
    <cellStyle name="Обычный 2 48" xfId="219"/>
    <cellStyle name="Обычный 2 49" xfId="220"/>
    <cellStyle name="Обычный 2 5" xfId="221"/>
    <cellStyle name="Обычный 2 5 2" xfId="222"/>
    <cellStyle name="Обычный 2 50" xfId="223"/>
    <cellStyle name="Обычный 2 51" xfId="224"/>
    <cellStyle name="Обычный 2 52" xfId="225"/>
    <cellStyle name="Обычный 2 53" xfId="226"/>
    <cellStyle name="Обычный 2 54" xfId="227"/>
    <cellStyle name="Обычный 2 6" xfId="228"/>
    <cellStyle name="Обычный 2 6 2" xfId="229"/>
    <cellStyle name="Обычный 2 7" xfId="230"/>
    <cellStyle name="Обычный 2 8" xfId="231"/>
    <cellStyle name="Обычный 2 9" xfId="232"/>
    <cellStyle name="Обычный 2_из базы" xfId="233"/>
    <cellStyle name="Обычный 3" xfId="234"/>
    <cellStyle name="Обычный 3 2" xfId="235"/>
    <cellStyle name="Обычный 3 2 2" xfId="236"/>
    <cellStyle name="Обычный 3 3" xfId="237"/>
    <cellStyle name="Обычный 3 3 2" xfId="238"/>
    <cellStyle name="Обычный 3 4" xfId="239"/>
    <cellStyle name="Обычный 4" xfId="240"/>
    <cellStyle name="Обычный 4 2" xfId="241"/>
    <cellStyle name="Обычный 4 2 2" xfId="242"/>
    <cellStyle name="Обычный 4 2 3" xfId="243"/>
    <cellStyle name="Обычный 4 3" xfId="244"/>
    <cellStyle name="Обычный 4 3 2" xfId="245"/>
    <cellStyle name="Обычный 4 3 2 2" xfId="246"/>
    <cellStyle name="Обычный 4 3 3" xfId="247"/>
    <cellStyle name="Обычный 4 3 4" xfId="248"/>
    <cellStyle name="Обычный 4 4" xfId="249"/>
    <cellStyle name="Обычный 4 5" xfId="250"/>
    <cellStyle name="Обычный 5" xfId="251"/>
    <cellStyle name="Обычный 5 2" xfId="252"/>
    <cellStyle name="Обычный 5 2 2" xfId="253"/>
    <cellStyle name="Обычный 5 3" xfId="254"/>
    <cellStyle name="Обычный 6" xfId="255"/>
    <cellStyle name="Обычный 6 2" xfId="256"/>
    <cellStyle name="Обычный 6 2 2" xfId="257"/>
    <cellStyle name="Обычный 6 3" xfId="258"/>
    <cellStyle name="Обычный 7" xfId="259"/>
    <cellStyle name="Обычный 7 2" xfId="260"/>
    <cellStyle name="Обычный 7 3" xfId="261"/>
    <cellStyle name="Обычный 8" xfId="262"/>
    <cellStyle name="Обычный 8 2" xfId="263"/>
    <cellStyle name="Обычный 8 2 2" xfId="264"/>
    <cellStyle name="Обычный 8 3" xfId="265"/>
    <cellStyle name="Обычный 9" xfId="266"/>
    <cellStyle name="Обычный 9 2" xfId="267"/>
    <cellStyle name="Обычный 9 3" xfId="268"/>
    <cellStyle name="Плохой" xfId="269"/>
    <cellStyle name="Плохой 2" xfId="270"/>
    <cellStyle name="Плохой 3" xfId="271"/>
    <cellStyle name="Пояснение" xfId="272"/>
    <cellStyle name="Пояснение 2" xfId="273"/>
    <cellStyle name="Пояснение 3" xfId="274"/>
    <cellStyle name="Примечание" xfId="275"/>
    <cellStyle name="Примечание 2" xfId="276"/>
    <cellStyle name="Примечание 2 2" xfId="277"/>
    <cellStyle name="Примечание 2 2 2" xfId="278"/>
    <cellStyle name="Примечание 2 2 3" xfId="279"/>
    <cellStyle name="Примечание 3" xfId="280"/>
    <cellStyle name="Percent" xfId="281"/>
    <cellStyle name="Процентный 2" xfId="282"/>
    <cellStyle name="Процентный 2 2" xfId="283"/>
    <cellStyle name="Процентный 2 3" xfId="284"/>
    <cellStyle name="Процентный 2 4" xfId="285"/>
    <cellStyle name="Процентный 3" xfId="286"/>
    <cellStyle name="Процентный 3 2" xfId="287"/>
    <cellStyle name="Процентный 4" xfId="288"/>
    <cellStyle name="Процентный 4 2" xfId="289"/>
    <cellStyle name="Процентный 5" xfId="290"/>
    <cellStyle name="Связанная ячейка" xfId="291"/>
    <cellStyle name="Связанная ячейка 2" xfId="292"/>
    <cellStyle name="Связанная ячейка 3" xfId="293"/>
    <cellStyle name="Стиль 1" xfId="294"/>
    <cellStyle name="Текст предупреждения" xfId="295"/>
    <cellStyle name="Текст предупреждения 2" xfId="296"/>
    <cellStyle name="Текст предупреждения 3" xfId="297"/>
    <cellStyle name="Comma" xfId="298"/>
    <cellStyle name="Comma [0]" xfId="299"/>
    <cellStyle name="Финансовый 2" xfId="300"/>
    <cellStyle name="Финансовый 2 2" xfId="301"/>
    <cellStyle name="Финансовый 2 3" xfId="302"/>
    <cellStyle name="Финансовый 2_из базы" xfId="303"/>
    <cellStyle name="Финансовый 3" xfId="304"/>
    <cellStyle name="Финансовый 3 2" xfId="305"/>
    <cellStyle name="Финансовый 3 3" xfId="306"/>
    <cellStyle name="Финансовый 4" xfId="307"/>
    <cellStyle name="Финансовый 5" xfId="308"/>
    <cellStyle name="Финансовый 6" xfId="309"/>
    <cellStyle name="Финансовый 7" xfId="310"/>
    <cellStyle name="Хороший" xfId="311"/>
    <cellStyle name="Хороший 2" xfId="312"/>
    <cellStyle name="Хороший 3" xfId="313"/>
    <cellStyle name="㼿" xfId="314"/>
    <cellStyle name="㼿?" xfId="315"/>
    <cellStyle name="㼿? 2" xfId="316"/>
    <cellStyle name="㼿? 3" xfId="317"/>
    <cellStyle name="㼿㼿" xfId="318"/>
    <cellStyle name="㼿㼿 2" xfId="319"/>
    <cellStyle name="㼿㼿 3" xfId="320"/>
    <cellStyle name="㼿㼿?" xfId="321"/>
    <cellStyle name="㼿㼿? 2" xfId="322"/>
    <cellStyle name="㼿㼿? 3" xfId="323"/>
    <cellStyle name="㼿㼿? 4" xfId="324"/>
    <cellStyle name="㼿㼿_Лист1" xfId="325"/>
    <cellStyle name="㼿㼿㼿" xfId="326"/>
    <cellStyle name="㼿㼿㼿 2" xfId="327"/>
    <cellStyle name="㼿㼿㼿 2 2" xfId="328"/>
    <cellStyle name="㼿㼿㼿 2 3" xfId="329"/>
    <cellStyle name="㼿㼿㼿 3" xfId="330"/>
    <cellStyle name="㼿㼿㼿 4" xfId="331"/>
    <cellStyle name="㼿㼿㼿?" xfId="332"/>
    <cellStyle name="㼿㼿㼿? 2" xfId="333"/>
    <cellStyle name="㼿㼿㼿? 2 2" xfId="334"/>
    <cellStyle name="㼿㼿㼿? 2 3" xfId="335"/>
    <cellStyle name="㼿㼿㼿? 3" xfId="336"/>
    <cellStyle name="㼿㼿㼿? 4" xfId="337"/>
    <cellStyle name="㼿㼿㼿_Лист1" xfId="338"/>
    <cellStyle name="㼿㼿㼿㼿" xfId="339"/>
    <cellStyle name="㼿㼿㼿㼿?" xfId="340"/>
    <cellStyle name="㼿㼿㼿㼿? 2" xfId="341"/>
    <cellStyle name="㼿㼿㼿㼿㼿" xfId="3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90"/>
  <sheetViews>
    <sheetView tabSelected="1" zoomScaleSheetLayoutView="100" zoomScalePageLayoutView="0" workbookViewId="0" topLeftCell="A4">
      <selection activeCell="ET17" sqref="ET17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47" t="s">
        <v>50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</row>
    <row r="2" spans="20:149" ht="15.75" customHeight="1">
      <c r="T2" s="48" t="s">
        <v>51</v>
      </c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7" t="s">
        <v>3</v>
      </c>
      <c r="CZ2" s="47"/>
      <c r="DA2" s="47"/>
      <c r="DB2" s="47"/>
      <c r="DC2" s="49" t="s">
        <v>67</v>
      </c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2"/>
      <c r="DW2" s="49" t="s">
        <v>66</v>
      </c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2" t="s">
        <v>4</v>
      </c>
      <c r="EQ2" s="2"/>
      <c r="ER2" s="2"/>
      <c r="ES2" s="2"/>
    </row>
    <row r="4" spans="1:167" ht="30" customHeight="1">
      <c r="A4" s="31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</row>
    <row r="6" ht="15.75" customHeight="1">
      <c r="A6" s="3" t="s">
        <v>6</v>
      </c>
    </row>
    <row r="7" ht="6" customHeight="1">
      <c r="A7" s="3"/>
    </row>
    <row r="8" spans="1:244" ht="17.2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27" t="s">
        <v>1</v>
      </c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6"/>
      <c r="IG8" s="6"/>
      <c r="IH8" s="6"/>
      <c r="II8" s="6"/>
      <c r="IJ8" s="6"/>
    </row>
    <row r="9" spans="1:244" ht="15.7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27" t="s">
        <v>55</v>
      </c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 t="s">
        <v>56</v>
      </c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 t="s">
        <v>0</v>
      </c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 t="s">
        <v>57</v>
      </c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8"/>
      <c r="GS9" s="8"/>
      <c r="GT9" s="8"/>
      <c r="GU9" s="8"/>
      <c r="GV9" s="8"/>
      <c r="GW9" s="8"/>
      <c r="GX9" s="8"/>
      <c r="GY9" s="8"/>
      <c r="GZ9" s="8"/>
      <c r="HA9" s="8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</row>
    <row r="10" spans="1:199" ht="36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25" t="s">
        <v>63</v>
      </c>
      <c r="CC10" s="25"/>
      <c r="CD10" s="25"/>
      <c r="CE10" s="25"/>
      <c r="CF10" s="25"/>
      <c r="CG10" s="25"/>
      <c r="CH10" s="25"/>
      <c r="CI10" s="25"/>
      <c r="CJ10" s="25"/>
      <c r="CK10" s="25"/>
      <c r="CL10" s="25" t="s">
        <v>54</v>
      </c>
      <c r="CM10" s="25"/>
      <c r="CN10" s="25"/>
      <c r="CO10" s="25"/>
      <c r="CP10" s="25"/>
      <c r="CQ10" s="25"/>
      <c r="CR10" s="25"/>
      <c r="CS10" s="25"/>
      <c r="CT10" s="25"/>
      <c r="CU10" s="25"/>
      <c r="CV10" s="25" t="s">
        <v>53</v>
      </c>
      <c r="CW10" s="25"/>
      <c r="CX10" s="25"/>
      <c r="CY10" s="25"/>
      <c r="CZ10" s="25"/>
      <c r="DA10" s="25"/>
      <c r="DB10" s="25"/>
      <c r="DC10" s="25"/>
      <c r="DD10" s="25"/>
      <c r="DE10" s="25"/>
      <c r="DF10" s="25" t="s">
        <v>63</v>
      </c>
      <c r="DG10" s="25"/>
      <c r="DH10" s="25"/>
      <c r="DI10" s="25"/>
      <c r="DJ10" s="25"/>
      <c r="DK10" s="25"/>
      <c r="DL10" s="25"/>
      <c r="DM10" s="25"/>
      <c r="DN10" s="25"/>
      <c r="DO10" s="25"/>
      <c r="DP10" s="25" t="s">
        <v>54</v>
      </c>
      <c r="DQ10" s="25"/>
      <c r="DR10" s="25"/>
      <c r="DS10" s="25"/>
      <c r="DT10" s="25"/>
      <c r="DU10" s="25"/>
      <c r="DV10" s="25"/>
      <c r="DW10" s="25"/>
      <c r="DX10" s="25"/>
      <c r="DY10" s="25"/>
      <c r="DZ10" s="25" t="s">
        <v>53</v>
      </c>
      <c r="EA10" s="25"/>
      <c r="EB10" s="25"/>
      <c r="EC10" s="25"/>
      <c r="ED10" s="25"/>
      <c r="EE10" s="25"/>
      <c r="EF10" s="25"/>
      <c r="EG10" s="25"/>
      <c r="EH10" s="25"/>
      <c r="EI10" s="25"/>
      <c r="EJ10" s="25" t="s">
        <v>63</v>
      </c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54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 t="s">
        <v>53</v>
      </c>
      <c r="FE10" s="25"/>
      <c r="FF10" s="25"/>
      <c r="FG10" s="25"/>
      <c r="FH10" s="25"/>
      <c r="FI10" s="25"/>
      <c r="FJ10" s="25"/>
      <c r="FK10" s="25"/>
      <c r="FL10" s="25"/>
      <c r="FM10" s="25"/>
      <c r="FN10" s="25" t="s">
        <v>63</v>
      </c>
      <c r="FO10" s="25"/>
      <c r="FP10" s="25"/>
      <c r="FQ10" s="25"/>
      <c r="FR10" s="25"/>
      <c r="FS10" s="25"/>
      <c r="FT10" s="25"/>
      <c r="FU10" s="25"/>
      <c r="FV10" s="25"/>
      <c r="FW10" s="25"/>
      <c r="FX10" s="25" t="s">
        <v>54</v>
      </c>
      <c r="FY10" s="25"/>
      <c r="FZ10" s="25"/>
      <c r="GA10" s="25"/>
      <c r="GB10" s="25"/>
      <c r="GC10" s="25"/>
      <c r="GD10" s="25"/>
      <c r="GE10" s="25"/>
      <c r="GF10" s="25"/>
      <c r="GG10" s="25"/>
      <c r="GH10" s="25" t="s">
        <v>53</v>
      </c>
      <c r="GI10" s="25"/>
      <c r="GJ10" s="25"/>
      <c r="GK10" s="25"/>
      <c r="GL10" s="25"/>
      <c r="GM10" s="25"/>
      <c r="GN10" s="25"/>
      <c r="GO10" s="25"/>
      <c r="GP10" s="25"/>
      <c r="GQ10" s="25"/>
    </row>
    <row r="11" spans="1:199" ht="15.75" customHeight="1">
      <c r="A11" s="5"/>
      <c r="B11" s="39" t="s">
        <v>58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28">
        <v>5639.5199999999995</v>
      </c>
      <c r="CC11" s="29"/>
      <c r="CD11" s="29"/>
      <c r="CE11" s="29"/>
      <c r="CF11" s="29"/>
      <c r="CG11" s="29"/>
      <c r="CH11" s="29"/>
      <c r="CI11" s="29"/>
      <c r="CJ11" s="29"/>
      <c r="CK11" s="30"/>
      <c r="CL11" s="28">
        <v>5311.52</v>
      </c>
      <c r="CM11" s="29"/>
      <c r="CN11" s="29"/>
      <c r="CO11" s="29"/>
      <c r="CP11" s="29"/>
      <c r="CQ11" s="29"/>
      <c r="CR11" s="29"/>
      <c r="CS11" s="29"/>
      <c r="CT11" s="29"/>
      <c r="CU11" s="30"/>
      <c r="CV11" s="28">
        <v>5227.02</v>
      </c>
      <c r="CW11" s="29"/>
      <c r="CX11" s="29"/>
      <c r="CY11" s="29"/>
      <c r="CZ11" s="29"/>
      <c r="DA11" s="29"/>
      <c r="DB11" s="29"/>
      <c r="DC11" s="29"/>
      <c r="DD11" s="29"/>
      <c r="DE11" s="30"/>
      <c r="DF11" s="28">
        <v>6042.65</v>
      </c>
      <c r="DG11" s="29"/>
      <c r="DH11" s="29"/>
      <c r="DI11" s="29"/>
      <c r="DJ11" s="29"/>
      <c r="DK11" s="29"/>
      <c r="DL11" s="29"/>
      <c r="DM11" s="29"/>
      <c r="DN11" s="29"/>
      <c r="DO11" s="30"/>
      <c r="DP11" s="28">
        <v>5714.65</v>
      </c>
      <c r="DQ11" s="29"/>
      <c r="DR11" s="29"/>
      <c r="DS11" s="29"/>
      <c r="DT11" s="29"/>
      <c r="DU11" s="29"/>
      <c r="DV11" s="29"/>
      <c r="DW11" s="29"/>
      <c r="DX11" s="29"/>
      <c r="DY11" s="30"/>
      <c r="DZ11" s="28">
        <v>5630.15</v>
      </c>
      <c r="EA11" s="29"/>
      <c r="EB11" s="29"/>
      <c r="EC11" s="29"/>
      <c r="ED11" s="29"/>
      <c r="EE11" s="29"/>
      <c r="EF11" s="29"/>
      <c r="EG11" s="29"/>
      <c r="EH11" s="29"/>
      <c r="EI11" s="30"/>
      <c r="EJ11" s="28">
        <v>6316.93</v>
      </c>
      <c r="EK11" s="29"/>
      <c r="EL11" s="29"/>
      <c r="EM11" s="29"/>
      <c r="EN11" s="29"/>
      <c r="EO11" s="29"/>
      <c r="EP11" s="29"/>
      <c r="EQ11" s="29"/>
      <c r="ER11" s="29"/>
      <c r="ES11" s="30"/>
      <c r="ET11" s="28">
        <v>5988.93</v>
      </c>
      <c r="EU11" s="29"/>
      <c r="EV11" s="29"/>
      <c r="EW11" s="29"/>
      <c r="EX11" s="29"/>
      <c r="EY11" s="29"/>
      <c r="EZ11" s="29"/>
      <c r="FA11" s="29"/>
      <c r="FB11" s="29"/>
      <c r="FC11" s="30"/>
      <c r="FD11" s="28">
        <v>5904.43</v>
      </c>
      <c r="FE11" s="29"/>
      <c r="FF11" s="29"/>
      <c r="FG11" s="29"/>
      <c r="FH11" s="29"/>
      <c r="FI11" s="29"/>
      <c r="FJ11" s="29"/>
      <c r="FK11" s="29"/>
      <c r="FL11" s="29"/>
      <c r="FM11" s="30"/>
      <c r="FN11" s="28">
        <v>7834.8099999999995</v>
      </c>
      <c r="FO11" s="29"/>
      <c r="FP11" s="29"/>
      <c r="FQ11" s="29"/>
      <c r="FR11" s="29"/>
      <c r="FS11" s="29"/>
      <c r="FT11" s="29"/>
      <c r="FU11" s="29"/>
      <c r="FV11" s="29"/>
      <c r="FW11" s="30"/>
      <c r="FX11" s="28">
        <v>7506.8099999999995</v>
      </c>
      <c r="FY11" s="29"/>
      <c r="FZ11" s="29"/>
      <c r="GA11" s="29"/>
      <c r="GB11" s="29"/>
      <c r="GC11" s="29"/>
      <c r="GD11" s="29"/>
      <c r="GE11" s="29"/>
      <c r="GF11" s="29"/>
      <c r="GG11" s="30"/>
      <c r="GH11" s="28">
        <v>7422.3099999999995</v>
      </c>
      <c r="GI11" s="29"/>
      <c r="GJ11" s="29"/>
      <c r="GK11" s="29"/>
      <c r="GL11" s="29"/>
      <c r="GM11" s="29"/>
      <c r="GN11" s="29"/>
      <c r="GO11" s="29"/>
      <c r="GP11" s="29"/>
      <c r="GQ11" s="30"/>
    </row>
    <row r="13" ht="15.75" customHeight="1">
      <c r="G13" s="4" t="s">
        <v>46</v>
      </c>
    </row>
    <row r="14" spans="1:101" ht="15.75">
      <c r="A14" s="41" t="s">
        <v>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0">
        <v>3176.93</v>
      </c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1" t="s">
        <v>10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45">
        <v>1507.84</v>
      </c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</row>
    <row r="19" ht="12" customHeight="1">
      <c r="EP19" s="1">
        <f>(CU20+DL18)/EQ22</f>
        <v>455401647.4455087</v>
      </c>
    </row>
    <row r="20" spans="1:114" ht="15.75" customHeight="1">
      <c r="A20" s="21" t="s">
        <v>11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37">
        <v>871086.61</v>
      </c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</row>
    <row r="21" ht="12" customHeight="1"/>
    <row r="22" spans="1:189" ht="15.75" customHeight="1">
      <c r="A22" s="21" t="s">
        <v>12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44">
        <v>0.00191609858</v>
      </c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K22" s="1">
        <v>0.002116720606620013</v>
      </c>
      <c r="GE22" s="6"/>
      <c r="GF22" s="10">
        <v>0.00208173237546892</v>
      </c>
      <c r="GG22" s="6"/>
    </row>
    <row r="23" spans="167:189" ht="12" customHeight="1">
      <c r="FK23" s="7"/>
      <c r="GE23" s="6"/>
      <c r="GF23" s="6"/>
      <c r="GG23" s="6"/>
    </row>
    <row r="24" spans="1:189" ht="15.75" customHeight="1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33">
        <v>123.873</v>
      </c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GE24" s="6"/>
      <c r="GF24" s="6"/>
      <c r="GG24" s="6"/>
    </row>
    <row r="25" spans="187:189" ht="12" customHeight="1">
      <c r="GE25" s="6"/>
      <c r="GF25" s="6"/>
      <c r="GG25" s="6"/>
    </row>
    <row r="26" spans="1:189" ht="15.75" customHeight="1">
      <c r="A26" s="4" t="s">
        <v>14</v>
      </c>
      <c r="GE26" s="6"/>
      <c r="GF26" s="6"/>
      <c r="GG26" s="6"/>
    </row>
    <row r="27" spans="1:232" ht="15.75" customHeight="1">
      <c r="A27" s="4" t="s">
        <v>15</v>
      </c>
      <c r="AU27" s="22">
        <v>0</v>
      </c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</row>
    <row r="28" spans="211:232" ht="12" customHeight="1"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</row>
    <row r="29" spans="1:232" ht="15.75" customHeight="1">
      <c r="A29" s="4" t="s">
        <v>16</v>
      </c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</row>
    <row r="30" spans="1:48" ht="15.75" customHeight="1">
      <c r="A30" s="4" t="s">
        <v>17</v>
      </c>
      <c r="AF30" s="33">
        <f>BC32+BC33+BC34+BC35+BC36</f>
        <v>90.98</v>
      </c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4" t="s">
        <v>18</v>
      </c>
    </row>
    <row r="31" spans="1:176" ht="15.75" customHeight="1">
      <c r="A31" s="4" t="s">
        <v>19</v>
      </c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T31" s="7"/>
    </row>
    <row r="32" spans="10:176" ht="18" customHeight="1">
      <c r="J32" s="4" t="s">
        <v>20</v>
      </c>
      <c r="BC32" s="35">
        <v>0</v>
      </c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FT32" s="7"/>
    </row>
    <row r="33" spans="10:216" ht="18" customHeight="1">
      <c r="J33" s="4" t="s">
        <v>21</v>
      </c>
      <c r="BC33" s="34">
        <v>6.568</v>
      </c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GF33" s="50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</row>
    <row r="34" spans="10:178" ht="18" customHeight="1">
      <c r="J34" s="4" t="s">
        <v>22</v>
      </c>
      <c r="BC34" s="34">
        <v>60.008</v>
      </c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FC34" s="1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</row>
    <row r="35" spans="10:176" ht="18" customHeight="1">
      <c r="J35" s="4" t="s">
        <v>23</v>
      </c>
      <c r="BC35" s="34">
        <v>1.371</v>
      </c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FT35" s="7"/>
    </row>
    <row r="36" spans="10:70" ht="18" customHeight="1">
      <c r="J36" s="4" t="s">
        <v>24</v>
      </c>
      <c r="BC36" s="34">
        <v>23.033</v>
      </c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</row>
    <row r="37" ht="12" customHeight="1"/>
    <row r="38" spans="1:132" ht="15.75" customHeight="1">
      <c r="A38" s="21" t="s">
        <v>25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33">
        <v>15.51</v>
      </c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</row>
    <row r="39" ht="12" customHeight="1"/>
    <row r="40" ht="15.75" customHeight="1">
      <c r="A40" s="4" t="s">
        <v>26</v>
      </c>
    </row>
    <row r="41" spans="1:17" ht="15.75" customHeight="1">
      <c r="A41" s="22">
        <f>AI47</f>
        <v>0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2">
        <v>0</v>
      </c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</row>
    <row r="44" spans="7:63" ht="18" customHeight="1">
      <c r="G44" s="1" t="s">
        <v>28</v>
      </c>
      <c r="AV44" s="35">
        <v>0</v>
      </c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</row>
    <row r="45" spans="7:63" ht="18" customHeight="1">
      <c r="G45" s="1" t="s">
        <v>29</v>
      </c>
      <c r="AV45" s="34">
        <v>0</v>
      </c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</row>
    <row r="46" spans="7:63" ht="18" customHeight="1">
      <c r="G46" s="1" t="s">
        <v>30</v>
      </c>
      <c r="AV46" s="34">
        <v>0</v>
      </c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</row>
    <row r="47" spans="4:50" ht="18" customHeight="1">
      <c r="D47" s="1" t="s">
        <v>31</v>
      </c>
      <c r="AI47" s="22">
        <f>AV48+AV49</f>
        <v>0</v>
      </c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</row>
    <row r="48" spans="7:63" ht="18" customHeight="1">
      <c r="G48" s="1" t="s">
        <v>28</v>
      </c>
      <c r="AV48" s="22">
        <v>0</v>
      </c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</row>
    <row r="49" spans="7:63" ht="18" customHeight="1">
      <c r="G49" s="1" t="s">
        <v>30</v>
      </c>
      <c r="AV49" s="22">
        <v>0</v>
      </c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36">
        <v>80790.462</v>
      </c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2">
        <v>0</v>
      </c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33">
        <f>BC60+BC61+BC62+BC63+BC64</f>
        <v>65387.938</v>
      </c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35">
        <v>0</v>
      </c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</row>
    <row r="61" spans="7:70" ht="21" customHeight="1">
      <c r="G61" s="4" t="s">
        <v>39</v>
      </c>
      <c r="BC61" s="34">
        <v>3915.394</v>
      </c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</row>
    <row r="62" spans="7:70" ht="21" customHeight="1">
      <c r="G62" s="4" t="s">
        <v>40</v>
      </c>
      <c r="BC62" s="34">
        <v>41623.733</v>
      </c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</row>
    <row r="63" spans="7:70" ht="21" customHeight="1">
      <c r="G63" s="4" t="s">
        <v>41</v>
      </c>
      <c r="BC63" s="34">
        <v>987.351</v>
      </c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</row>
    <row r="64" spans="7:70" ht="21" customHeight="1">
      <c r="G64" s="4" t="s">
        <v>42</v>
      </c>
      <c r="BC64" s="34">
        <v>18861.46</v>
      </c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33">
        <v>9049.972</v>
      </c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</row>
    <row r="68" ht="12" customHeight="1"/>
    <row r="69" ht="15.75" customHeight="1">
      <c r="A69" s="4" t="s">
        <v>45</v>
      </c>
    </row>
    <row r="70" spans="1:72" ht="15.75" customHeight="1">
      <c r="A70" s="21" t="s">
        <v>65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2" t="s">
        <v>64</v>
      </c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</row>
    <row r="71" spans="1:26" ht="10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36" customHeight="1"/>
    <row r="73" spans="1:167" ht="16.5" customHeight="1">
      <c r="A73" s="31" t="s">
        <v>47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</row>
    <row r="75" ht="15.75" customHeight="1">
      <c r="G75" s="1" t="s">
        <v>48</v>
      </c>
    </row>
    <row r="76" spans="200:240" ht="28.5" customHeight="1"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</row>
    <row r="77" spans="1:240" ht="16.5" customHeight="1">
      <c r="A77" s="27" t="s">
        <v>5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 t="s">
        <v>1</v>
      </c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6"/>
    </row>
    <row r="78" spans="1:240" ht="16.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 t="s">
        <v>55</v>
      </c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 t="s">
        <v>56</v>
      </c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 t="s">
        <v>0</v>
      </c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 t="s">
        <v>57</v>
      </c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</row>
    <row r="79" spans="1:240" ht="24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5" t="s">
        <v>63</v>
      </c>
      <c r="CC79" s="25"/>
      <c r="CD79" s="25"/>
      <c r="CE79" s="25"/>
      <c r="CF79" s="25"/>
      <c r="CG79" s="25"/>
      <c r="CH79" s="25"/>
      <c r="CI79" s="25"/>
      <c r="CJ79" s="25"/>
      <c r="CK79" s="25"/>
      <c r="CL79" s="25" t="s">
        <v>54</v>
      </c>
      <c r="CM79" s="25"/>
      <c r="CN79" s="25"/>
      <c r="CO79" s="25"/>
      <c r="CP79" s="25"/>
      <c r="CQ79" s="25"/>
      <c r="CR79" s="25"/>
      <c r="CS79" s="25"/>
      <c r="CT79" s="25"/>
      <c r="CU79" s="25"/>
      <c r="CV79" s="25" t="s">
        <v>53</v>
      </c>
      <c r="CW79" s="25"/>
      <c r="CX79" s="25"/>
      <c r="CY79" s="25"/>
      <c r="CZ79" s="25"/>
      <c r="DA79" s="25"/>
      <c r="DB79" s="25"/>
      <c r="DC79" s="25"/>
      <c r="DD79" s="25"/>
      <c r="DE79" s="25"/>
      <c r="DF79" s="25" t="s">
        <v>63</v>
      </c>
      <c r="DG79" s="25"/>
      <c r="DH79" s="25"/>
      <c r="DI79" s="25"/>
      <c r="DJ79" s="25"/>
      <c r="DK79" s="25"/>
      <c r="DL79" s="25"/>
      <c r="DM79" s="25"/>
      <c r="DN79" s="25"/>
      <c r="DO79" s="25"/>
      <c r="DP79" s="25" t="s">
        <v>54</v>
      </c>
      <c r="DQ79" s="25"/>
      <c r="DR79" s="25"/>
      <c r="DS79" s="25"/>
      <c r="DT79" s="25"/>
      <c r="DU79" s="25"/>
      <c r="DV79" s="25"/>
      <c r="DW79" s="25"/>
      <c r="DX79" s="25"/>
      <c r="DY79" s="25"/>
      <c r="DZ79" s="25" t="s">
        <v>53</v>
      </c>
      <c r="EA79" s="25"/>
      <c r="EB79" s="25"/>
      <c r="EC79" s="25"/>
      <c r="ED79" s="25"/>
      <c r="EE79" s="25"/>
      <c r="EF79" s="25"/>
      <c r="EG79" s="25"/>
      <c r="EH79" s="25"/>
      <c r="EI79" s="25"/>
      <c r="EJ79" s="25" t="s">
        <v>63</v>
      </c>
      <c r="EK79" s="25"/>
      <c r="EL79" s="25"/>
      <c r="EM79" s="25"/>
      <c r="EN79" s="25"/>
      <c r="EO79" s="25"/>
      <c r="EP79" s="25"/>
      <c r="EQ79" s="25"/>
      <c r="ER79" s="25"/>
      <c r="ES79" s="25"/>
      <c r="ET79" s="25" t="s">
        <v>54</v>
      </c>
      <c r="EU79" s="25"/>
      <c r="EV79" s="25"/>
      <c r="EW79" s="25"/>
      <c r="EX79" s="25"/>
      <c r="EY79" s="25"/>
      <c r="EZ79" s="25"/>
      <c r="FA79" s="25"/>
      <c r="FB79" s="25"/>
      <c r="FC79" s="25"/>
      <c r="FD79" s="25" t="s">
        <v>53</v>
      </c>
      <c r="FE79" s="25"/>
      <c r="FF79" s="25"/>
      <c r="FG79" s="25"/>
      <c r="FH79" s="25"/>
      <c r="FI79" s="25"/>
      <c r="FJ79" s="25"/>
      <c r="FK79" s="25"/>
      <c r="FL79" s="25"/>
      <c r="FM79" s="25"/>
      <c r="FN79" s="25" t="s">
        <v>63</v>
      </c>
      <c r="FO79" s="25"/>
      <c r="FP79" s="25"/>
      <c r="FQ79" s="25"/>
      <c r="FR79" s="25"/>
      <c r="FS79" s="25"/>
      <c r="FT79" s="25"/>
      <c r="FU79" s="25"/>
      <c r="FV79" s="25"/>
      <c r="FW79" s="25"/>
      <c r="FX79" s="25" t="s">
        <v>54</v>
      </c>
      <c r="FY79" s="25"/>
      <c r="FZ79" s="25"/>
      <c r="GA79" s="25"/>
      <c r="GB79" s="25"/>
      <c r="GC79" s="25"/>
      <c r="GD79" s="25"/>
      <c r="GE79" s="25"/>
      <c r="GF79" s="25"/>
      <c r="GG79" s="25"/>
      <c r="GH79" s="25" t="s">
        <v>53</v>
      </c>
      <c r="GI79" s="25"/>
      <c r="GJ79" s="25"/>
      <c r="GK79" s="25"/>
      <c r="GL79" s="25"/>
      <c r="GM79" s="25"/>
      <c r="GN79" s="25"/>
      <c r="GO79" s="25"/>
      <c r="GP79" s="25"/>
      <c r="GQ79" s="25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</row>
    <row r="80" spans="1:199" ht="21.75" customHeight="1">
      <c r="A80" s="23" t="s">
        <v>59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4"/>
      <c r="CA80" s="6"/>
      <c r="CB80" s="18">
        <v>3843.48</v>
      </c>
      <c r="CC80" s="19"/>
      <c r="CD80" s="19"/>
      <c r="CE80" s="19"/>
      <c r="CF80" s="19"/>
      <c r="CG80" s="19"/>
      <c r="CH80" s="19"/>
      <c r="CI80" s="19"/>
      <c r="CJ80" s="19"/>
      <c r="CK80" s="20"/>
      <c r="CL80" s="18">
        <v>3515.48</v>
      </c>
      <c r="CM80" s="19"/>
      <c r="CN80" s="19"/>
      <c r="CO80" s="19"/>
      <c r="CP80" s="19"/>
      <c r="CQ80" s="19"/>
      <c r="CR80" s="19"/>
      <c r="CS80" s="19"/>
      <c r="CT80" s="19"/>
      <c r="CU80" s="20"/>
      <c r="CV80" s="18">
        <v>3430.98</v>
      </c>
      <c r="CW80" s="19"/>
      <c r="CX80" s="19"/>
      <c r="CY80" s="19"/>
      <c r="CZ80" s="19"/>
      <c r="DA80" s="19"/>
      <c r="DB80" s="19"/>
      <c r="DC80" s="19"/>
      <c r="DD80" s="19"/>
      <c r="DE80" s="20"/>
      <c r="DF80" s="18">
        <v>4246.61</v>
      </c>
      <c r="DG80" s="19"/>
      <c r="DH80" s="19"/>
      <c r="DI80" s="19"/>
      <c r="DJ80" s="19"/>
      <c r="DK80" s="19"/>
      <c r="DL80" s="19"/>
      <c r="DM80" s="19"/>
      <c r="DN80" s="19"/>
      <c r="DO80" s="20"/>
      <c r="DP80" s="18">
        <v>3918.61</v>
      </c>
      <c r="DQ80" s="19"/>
      <c r="DR80" s="19"/>
      <c r="DS80" s="19"/>
      <c r="DT80" s="19"/>
      <c r="DU80" s="19"/>
      <c r="DV80" s="19"/>
      <c r="DW80" s="19"/>
      <c r="DX80" s="19"/>
      <c r="DY80" s="20"/>
      <c r="DZ80" s="18">
        <v>3834.11</v>
      </c>
      <c r="EA80" s="19"/>
      <c r="EB80" s="19"/>
      <c r="EC80" s="19"/>
      <c r="ED80" s="19"/>
      <c r="EE80" s="19"/>
      <c r="EF80" s="19"/>
      <c r="EG80" s="19"/>
      <c r="EH80" s="19"/>
      <c r="EI80" s="20"/>
      <c r="EJ80" s="18">
        <v>4520.89</v>
      </c>
      <c r="EK80" s="19"/>
      <c r="EL80" s="19"/>
      <c r="EM80" s="19"/>
      <c r="EN80" s="19"/>
      <c r="EO80" s="19"/>
      <c r="EP80" s="19"/>
      <c r="EQ80" s="19"/>
      <c r="ER80" s="19"/>
      <c r="ES80" s="20"/>
      <c r="ET80" s="18">
        <v>4192.89</v>
      </c>
      <c r="EU80" s="19"/>
      <c r="EV80" s="19"/>
      <c r="EW80" s="19"/>
      <c r="EX80" s="19"/>
      <c r="EY80" s="19"/>
      <c r="EZ80" s="19"/>
      <c r="FA80" s="19"/>
      <c r="FB80" s="19"/>
      <c r="FC80" s="20"/>
      <c r="FD80" s="18">
        <v>4108.39</v>
      </c>
      <c r="FE80" s="19"/>
      <c r="FF80" s="19"/>
      <c r="FG80" s="19"/>
      <c r="FH80" s="19"/>
      <c r="FI80" s="19"/>
      <c r="FJ80" s="19"/>
      <c r="FK80" s="19"/>
      <c r="FL80" s="19"/>
      <c r="FM80" s="20"/>
      <c r="FN80" s="18">
        <v>6038.77</v>
      </c>
      <c r="FO80" s="19"/>
      <c r="FP80" s="19"/>
      <c r="FQ80" s="19"/>
      <c r="FR80" s="19"/>
      <c r="FS80" s="19"/>
      <c r="FT80" s="19"/>
      <c r="FU80" s="19"/>
      <c r="FV80" s="19"/>
      <c r="FW80" s="20"/>
      <c r="FX80" s="18">
        <v>5710.77</v>
      </c>
      <c r="FY80" s="19"/>
      <c r="FZ80" s="19"/>
      <c r="GA80" s="19"/>
      <c r="GB80" s="19"/>
      <c r="GC80" s="19"/>
      <c r="GD80" s="19"/>
      <c r="GE80" s="19"/>
      <c r="GF80" s="19"/>
      <c r="GG80" s="20"/>
      <c r="GH80" s="18">
        <v>5626.27</v>
      </c>
      <c r="GI80" s="19"/>
      <c r="GJ80" s="19"/>
      <c r="GK80" s="19"/>
      <c r="GL80" s="19"/>
      <c r="GM80" s="19"/>
      <c r="GN80" s="19"/>
      <c r="GO80" s="19"/>
      <c r="GP80" s="19"/>
      <c r="GQ80" s="20"/>
    </row>
    <row r="81" spans="1:199" ht="21.75" customHeight="1">
      <c r="A81" s="23" t="s">
        <v>60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4"/>
      <c r="CA81" s="6"/>
      <c r="CB81" s="18">
        <v>5372.62</v>
      </c>
      <c r="CC81" s="19"/>
      <c r="CD81" s="19"/>
      <c r="CE81" s="19"/>
      <c r="CF81" s="19"/>
      <c r="CG81" s="19"/>
      <c r="CH81" s="19"/>
      <c r="CI81" s="19"/>
      <c r="CJ81" s="19"/>
      <c r="CK81" s="20"/>
      <c r="CL81" s="18">
        <v>5044.62</v>
      </c>
      <c r="CM81" s="19"/>
      <c r="CN81" s="19"/>
      <c r="CO81" s="19"/>
      <c r="CP81" s="19"/>
      <c r="CQ81" s="19"/>
      <c r="CR81" s="19"/>
      <c r="CS81" s="19"/>
      <c r="CT81" s="19"/>
      <c r="CU81" s="20"/>
      <c r="CV81" s="18">
        <v>4960.12</v>
      </c>
      <c r="CW81" s="19"/>
      <c r="CX81" s="19"/>
      <c r="CY81" s="19"/>
      <c r="CZ81" s="19"/>
      <c r="DA81" s="19"/>
      <c r="DB81" s="19"/>
      <c r="DC81" s="19"/>
      <c r="DD81" s="19"/>
      <c r="DE81" s="20"/>
      <c r="DF81" s="18">
        <v>5775.75</v>
      </c>
      <c r="DG81" s="19"/>
      <c r="DH81" s="19"/>
      <c r="DI81" s="19"/>
      <c r="DJ81" s="19"/>
      <c r="DK81" s="19"/>
      <c r="DL81" s="19"/>
      <c r="DM81" s="19"/>
      <c r="DN81" s="19"/>
      <c r="DO81" s="20"/>
      <c r="DP81" s="18">
        <v>5447.75</v>
      </c>
      <c r="DQ81" s="19"/>
      <c r="DR81" s="19"/>
      <c r="DS81" s="19"/>
      <c r="DT81" s="19"/>
      <c r="DU81" s="19"/>
      <c r="DV81" s="19"/>
      <c r="DW81" s="19"/>
      <c r="DX81" s="19"/>
      <c r="DY81" s="20"/>
      <c r="DZ81" s="18">
        <v>5363.25</v>
      </c>
      <c r="EA81" s="19"/>
      <c r="EB81" s="19"/>
      <c r="EC81" s="19"/>
      <c r="ED81" s="19"/>
      <c r="EE81" s="19"/>
      <c r="EF81" s="19"/>
      <c r="EG81" s="19"/>
      <c r="EH81" s="19"/>
      <c r="EI81" s="20"/>
      <c r="EJ81" s="18">
        <v>6050.03</v>
      </c>
      <c r="EK81" s="19"/>
      <c r="EL81" s="19"/>
      <c r="EM81" s="19"/>
      <c r="EN81" s="19"/>
      <c r="EO81" s="19"/>
      <c r="EP81" s="19"/>
      <c r="EQ81" s="19"/>
      <c r="ER81" s="19"/>
      <c r="ES81" s="20"/>
      <c r="ET81" s="18">
        <v>5722.03</v>
      </c>
      <c r="EU81" s="19"/>
      <c r="EV81" s="19"/>
      <c r="EW81" s="19"/>
      <c r="EX81" s="19"/>
      <c r="EY81" s="19"/>
      <c r="EZ81" s="19"/>
      <c r="FA81" s="19"/>
      <c r="FB81" s="19"/>
      <c r="FC81" s="20"/>
      <c r="FD81" s="18">
        <v>5637.53</v>
      </c>
      <c r="FE81" s="19"/>
      <c r="FF81" s="19"/>
      <c r="FG81" s="19"/>
      <c r="FH81" s="19"/>
      <c r="FI81" s="19"/>
      <c r="FJ81" s="19"/>
      <c r="FK81" s="19"/>
      <c r="FL81" s="19"/>
      <c r="FM81" s="20"/>
      <c r="FN81" s="18">
        <v>7567.91</v>
      </c>
      <c r="FO81" s="19"/>
      <c r="FP81" s="19"/>
      <c r="FQ81" s="19"/>
      <c r="FR81" s="19"/>
      <c r="FS81" s="19"/>
      <c r="FT81" s="19"/>
      <c r="FU81" s="19"/>
      <c r="FV81" s="19"/>
      <c r="FW81" s="20"/>
      <c r="FX81" s="18">
        <v>7239.91</v>
      </c>
      <c r="FY81" s="19"/>
      <c r="FZ81" s="19"/>
      <c r="GA81" s="19"/>
      <c r="GB81" s="19"/>
      <c r="GC81" s="19"/>
      <c r="GD81" s="19"/>
      <c r="GE81" s="19"/>
      <c r="GF81" s="19"/>
      <c r="GG81" s="20"/>
      <c r="GH81" s="18">
        <v>7155.41</v>
      </c>
      <c r="GI81" s="19"/>
      <c r="GJ81" s="19"/>
      <c r="GK81" s="19"/>
      <c r="GL81" s="19"/>
      <c r="GM81" s="19"/>
      <c r="GN81" s="19"/>
      <c r="GO81" s="19"/>
      <c r="GP81" s="19"/>
      <c r="GQ81" s="20"/>
    </row>
    <row r="82" spans="1:199" ht="21.75" customHeight="1">
      <c r="A82" s="23" t="s">
        <v>61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4"/>
      <c r="CB82" s="18">
        <v>11916.38</v>
      </c>
      <c r="CC82" s="19"/>
      <c r="CD82" s="19"/>
      <c r="CE82" s="19"/>
      <c r="CF82" s="19"/>
      <c r="CG82" s="19"/>
      <c r="CH82" s="19"/>
      <c r="CI82" s="19"/>
      <c r="CJ82" s="19"/>
      <c r="CK82" s="20"/>
      <c r="CL82" s="18">
        <v>11588.38</v>
      </c>
      <c r="CM82" s="19"/>
      <c r="CN82" s="19"/>
      <c r="CO82" s="19"/>
      <c r="CP82" s="19"/>
      <c r="CQ82" s="19"/>
      <c r="CR82" s="19"/>
      <c r="CS82" s="19"/>
      <c r="CT82" s="19"/>
      <c r="CU82" s="20"/>
      <c r="CV82" s="18">
        <v>11503.88</v>
      </c>
      <c r="CW82" s="19"/>
      <c r="CX82" s="19"/>
      <c r="CY82" s="19"/>
      <c r="CZ82" s="19"/>
      <c r="DA82" s="19"/>
      <c r="DB82" s="19"/>
      <c r="DC82" s="19"/>
      <c r="DD82" s="19"/>
      <c r="DE82" s="20"/>
      <c r="DF82" s="18">
        <v>12319.51</v>
      </c>
      <c r="DG82" s="19"/>
      <c r="DH82" s="19"/>
      <c r="DI82" s="19"/>
      <c r="DJ82" s="19"/>
      <c r="DK82" s="19"/>
      <c r="DL82" s="19"/>
      <c r="DM82" s="19"/>
      <c r="DN82" s="19"/>
      <c r="DO82" s="20"/>
      <c r="DP82" s="18">
        <v>11991.51</v>
      </c>
      <c r="DQ82" s="19"/>
      <c r="DR82" s="19"/>
      <c r="DS82" s="19"/>
      <c r="DT82" s="19"/>
      <c r="DU82" s="19"/>
      <c r="DV82" s="19"/>
      <c r="DW82" s="19"/>
      <c r="DX82" s="19"/>
      <c r="DY82" s="20"/>
      <c r="DZ82" s="18">
        <v>11907.01</v>
      </c>
      <c r="EA82" s="19"/>
      <c r="EB82" s="19"/>
      <c r="EC82" s="19"/>
      <c r="ED82" s="19"/>
      <c r="EE82" s="19"/>
      <c r="EF82" s="19"/>
      <c r="EG82" s="19"/>
      <c r="EH82" s="19"/>
      <c r="EI82" s="20"/>
      <c r="EJ82" s="18">
        <v>12593.79</v>
      </c>
      <c r="EK82" s="19"/>
      <c r="EL82" s="19"/>
      <c r="EM82" s="19"/>
      <c r="EN82" s="19"/>
      <c r="EO82" s="19"/>
      <c r="EP82" s="19"/>
      <c r="EQ82" s="19"/>
      <c r="ER82" s="19"/>
      <c r="ES82" s="20"/>
      <c r="ET82" s="18">
        <v>12265.79</v>
      </c>
      <c r="EU82" s="19"/>
      <c r="EV82" s="19"/>
      <c r="EW82" s="19"/>
      <c r="EX82" s="19"/>
      <c r="EY82" s="19"/>
      <c r="EZ82" s="19"/>
      <c r="FA82" s="19"/>
      <c r="FB82" s="19"/>
      <c r="FC82" s="20"/>
      <c r="FD82" s="18">
        <v>12181.29</v>
      </c>
      <c r="FE82" s="19"/>
      <c r="FF82" s="19"/>
      <c r="FG82" s="19"/>
      <c r="FH82" s="19"/>
      <c r="FI82" s="19"/>
      <c r="FJ82" s="19"/>
      <c r="FK82" s="19"/>
      <c r="FL82" s="19"/>
      <c r="FM82" s="20"/>
      <c r="FN82" s="18">
        <v>14111.67</v>
      </c>
      <c r="FO82" s="19"/>
      <c r="FP82" s="19"/>
      <c r="FQ82" s="19"/>
      <c r="FR82" s="19"/>
      <c r="FS82" s="19"/>
      <c r="FT82" s="19"/>
      <c r="FU82" s="19"/>
      <c r="FV82" s="19"/>
      <c r="FW82" s="20"/>
      <c r="FX82" s="18">
        <v>13783.67</v>
      </c>
      <c r="FY82" s="19"/>
      <c r="FZ82" s="19"/>
      <c r="GA82" s="19"/>
      <c r="GB82" s="19"/>
      <c r="GC82" s="19"/>
      <c r="GD82" s="19"/>
      <c r="GE82" s="19"/>
      <c r="GF82" s="19"/>
      <c r="GG82" s="20"/>
      <c r="GH82" s="18">
        <v>13699.17</v>
      </c>
      <c r="GI82" s="19"/>
      <c r="GJ82" s="19"/>
      <c r="GK82" s="19"/>
      <c r="GL82" s="19"/>
      <c r="GM82" s="19"/>
      <c r="GN82" s="19"/>
      <c r="GO82" s="19"/>
      <c r="GP82" s="19"/>
      <c r="GQ82" s="20"/>
    </row>
    <row r="83" spans="1:239" ht="21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</row>
    <row r="84" s="6" customFormat="1" ht="28.5" customHeight="1">
      <c r="G84" s="6" t="s">
        <v>49</v>
      </c>
    </row>
    <row r="85" spans="1:245" ht="15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2"/>
      <c r="CA85" s="15"/>
      <c r="CB85" s="11"/>
      <c r="CC85" s="14"/>
      <c r="CD85" s="14"/>
      <c r="CE85" s="14"/>
      <c r="CF85" s="14"/>
      <c r="CG85" s="14"/>
      <c r="CH85" s="14"/>
      <c r="CI85" s="14"/>
      <c r="CJ85" s="14"/>
      <c r="CK85" s="14"/>
      <c r="CL85" s="17"/>
      <c r="CM85" s="14"/>
      <c r="CN85" s="14"/>
      <c r="CO85" s="14"/>
      <c r="CP85" s="14"/>
      <c r="CQ85" s="14"/>
      <c r="CR85" s="14"/>
      <c r="CS85" s="14"/>
      <c r="CT85" s="14"/>
      <c r="CU85" s="14"/>
      <c r="CV85" s="17"/>
      <c r="CW85" s="14"/>
      <c r="CX85" s="14"/>
      <c r="CY85" s="14"/>
      <c r="CZ85" s="14"/>
      <c r="DA85" s="14"/>
      <c r="DB85" s="14"/>
      <c r="DC85" s="14"/>
      <c r="DD85" s="14"/>
      <c r="DE85" s="14"/>
      <c r="DF85" s="17"/>
      <c r="DG85" s="14"/>
      <c r="DH85" s="14"/>
      <c r="DI85" s="14"/>
      <c r="DJ85" s="14"/>
      <c r="DK85" s="14"/>
      <c r="DL85" s="14"/>
      <c r="DM85" s="14"/>
      <c r="DN85" s="14"/>
      <c r="DO85" s="14"/>
      <c r="DP85" s="17"/>
      <c r="DQ85" s="14"/>
      <c r="DR85" s="14"/>
      <c r="DS85" s="14"/>
      <c r="DT85" s="14"/>
      <c r="DU85" s="14"/>
      <c r="DV85" s="14"/>
      <c r="DW85" s="14"/>
      <c r="DX85" s="14"/>
      <c r="DY85" s="14"/>
      <c r="DZ85" s="17"/>
      <c r="EA85" s="14"/>
      <c r="EB85" s="14"/>
      <c r="EC85" s="14"/>
      <c r="ED85" s="14"/>
      <c r="EE85" s="14"/>
      <c r="EF85" s="14"/>
      <c r="EG85" s="14"/>
      <c r="EH85" s="14"/>
      <c r="EI85" s="14"/>
      <c r="EJ85" s="17"/>
      <c r="EK85" s="14"/>
      <c r="EL85" s="14"/>
      <c r="EM85" s="14"/>
      <c r="EN85" s="14"/>
      <c r="EO85" s="14"/>
      <c r="EP85" s="14"/>
      <c r="EQ85" s="14"/>
      <c r="ER85" s="14"/>
      <c r="ES85" s="14"/>
      <c r="ET85" s="17"/>
      <c r="EU85" s="14"/>
      <c r="EV85" s="14"/>
      <c r="EW85" s="14"/>
      <c r="EX85" s="14"/>
      <c r="EY85" s="14"/>
      <c r="EZ85" s="14"/>
      <c r="FA85" s="14"/>
      <c r="FB85" s="14"/>
      <c r="FC85" s="14"/>
      <c r="FD85" s="17"/>
      <c r="FE85" s="14"/>
      <c r="FF85" s="14"/>
      <c r="FG85" s="14"/>
      <c r="FH85" s="14"/>
      <c r="FI85" s="14"/>
      <c r="FJ85" s="14"/>
      <c r="FK85" s="14"/>
      <c r="FL85" s="14"/>
      <c r="FM85" s="14"/>
      <c r="FN85" s="17"/>
      <c r="FO85" s="14"/>
      <c r="FP85" s="14"/>
      <c r="FQ85" s="14"/>
      <c r="FR85" s="14"/>
      <c r="FS85" s="14"/>
      <c r="FT85" s="14"/>
      <c r="FU85" s="14"/>
      <c r="FV85" s="14"/>
      <c r="FW85" s="14"/>
      <c r="FX85" s="17"/>
      <c r="FY85" s="14"/>
      <c r="FZ85" s="14"/>
      <c r="GA85" s="14"/>
      <c r="GB85" s="14"/>
      <c r="GC85" s="14"/>
      <c r="GD85" s="14"/>
      <c r="GE85" s="14"/>
      <c r="GF85" s="14"/>
      <c r="GG85" s="14"/>
      <c r="GH85" s="17"/>
      <c r="GI85" s="14"/>
      <c r="GJ85" s="14"/>
      <c r="GK85" s="14"/>
      <c r="GL85" s="14"/>
      <c r="GM85" s="14"/>
      <c r="GN85" s="14"/>
      <c r="GO85" s="14"/>
      <c r="GP85" s="14"/>
      <c r="GQ85" s="14"/>
      <c r="GR85" s="17"/>
      <c r="GS85" s="14"/>
      <c r="GT85" s="14"/>
      <c r="GU85" s="14"/>
      <c r="GV85" s="14"/>
      <c r="GW85" s="14"/>
      <c r="GX85" s="14"/>
      <c r="GY85" s="14"/>
      <c r="GZ85" s="14"/>
      <c r="HA85" s="14"/>
      <c r="HB85" s="17"/>
      <c r="HC85" s="14"/>
      <c r="HD85" s="14"/>
      <c r="HE85" s="14"/>
      <c r="HF85" s="14"/>
      <c r="HG85" s="14"/>
      <c r="HH85" s="14"/>
      <c r="HI85" s="14"/>
      <c r="HJ85" s="14"/>
      <c r="HK85" s="14"/>
      <c r="HL85" s="17"/>
      <c r="HM85" s="14"/>
      <c r="HN85" s="14"/>
      <c r="HO85" s="14"/>
      <c r="HP85" s="14"/>
      <c r="HQ85" s="14"/>
      <c r="HR85" s="14"/>
      <c r="HS85" s="14"/>
      <c r="HT85" s="14"/>
      <c r="HU85" s="14"/>
      <c r="HV85" s="17"/>
      <c r="HW85" s="14"/>
      <c r="HX85" s="14"/>
      <c r="HY85" s="14"/>
      <c r="HZ85" s="14"/>
      <c r="IA85" s="14"/>
      <c r="IB85" s="14"/>
      <c r="IC85" s="14"/>
      <c r="ID85" s="14"/>
      <c r="IE85" s="14"/>
      <c r="IF85" s="6"/>
      <c r="IG85" s="6"/>
      <c r="IH85" s="6"/>
      <c r="II85" s="6"/>
      <c r="IJ85" s="6"/>
      <c r="IK85" s="6"/>
    </row>
    <row r="86" spans="1:245" ht="15.75" customHeight="1">
      <c r="A86" s="27" t="s">
        <v>5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 t="s">
        <v>1</v>
      </c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6"/>
      <c r="IG86" s="6"/>
      <c r="IH86" s="6"/>
      <c r="II86" s="6"/>
      <c r="IJ86" s="6"/>
      <c r="IK86" s="6"/>
    </row>
    <row r="87" spans="1:245" ht="15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 t="s">
        <v>55</v>
      </c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 t="s">
        <v>56</v>
      </c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 t="s">
        <v>0</v>
      </c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 t="s">
        <v>57</v>
      </c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</row>
    <row r="88" spans="1:245" ht="30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5" t="s">
        <v>63</v>
      </c>
      <c r="CC88" s="25"/>
      <c r="CD88" s="25"/>
      <c r="CE88" s="25"/>
      <c r="CF88" s="25"/>
      <c r="CG88" s="25"/>
      <c r="CH88" s="25"/>
      <c r="CI88" s="25"/>
      <c r="CJ88" s="25"/>
      <c r="CK88" s="25"/>
      <c r="CL88" s="25" t="s">
        <v>54</v>
      </c>
      <c r="CM88" s="25"/>
      <c r="CN88" s="25"/>
      <c r="CO88" s="25"/>
      <c r="CP88" s="25"/>
      <c r="CQ88" s="25"/>
      <c r="CR88" s="25"/>
      <c r="CS88" s="25"/>
      <c r="CT88" s="25"/>
      <c r="CU88" s="25"/>
      <c r="CV88" s="25" t="s">
        <v>53</v>
      </c>
      <c r="CW88" s="25"/>
      <c r="CX88" s="25"/>
      <c r="CY88" s="25"/>
      <c r="CZ88" s="25"/>
      <c r="DA88" s="25"/>
      <c r="DB88" s="25"/>
      <c r="DC88" s="25"/>
      <c r="DD88" s="25"/>
      <c r="DE88" s="25"/>
      <c r="DF88" s="25" t="s">
        <v>63</v>
      </c>
      <c r="DG88" s="25"/>
      <c r="DH88" s="25"/>
      <c r="DI88" s="25"/>
      <c r="DJ88" s="25"/>
      <c r="DK88" s="25"/>
      <c r="DL88" s="25"/>
      <c r="DM88" s="25"/>
      <c r="DN88" s="25"/>
      <c r="DO88" s="25"/>
      <c r="DP88" s="25" t="s">
        <v>54</v>
      </c>
      <c r="DQ88" s="25"/>
      <c r="DR88" s="25"/>
      <c r="DS88" s="25"/>
      <c r="DT88" s="25"/>
      <c r="DU88" s="25"/>
      <c r="DV88" s="25"/>
      <c r="DW88" s="25"/>
      <c r="DX88" s="25"/>
      <c r="DY88" s="25"/>
      <c r="DZ88" s="25" t="s">
        <v>53</v>
      </c>
      <c r="EA88" s="25"/>
      <c r="EB88" s="25"/>
      <c r="EC88" s="25"/>
      <c r="ED88" s="25"/>
      <c r="EE88" s="25"/>
      <c r="EF88" s="25"/>
      <c r="EG88" s="25"/>
      <c r="EH88" s="25"/>
      <c r="EI88" s="25"/>
      <c r="EJ88" s="25" t="s">
        <v>63</v>
      </c>
      <c r="EK88" s="25"/>
      <c r="EL88" s="25"/>
      <c r="EM88" s="25"/>
      <c r="EN88" s="25"/>
      <c r="EO88" s="25"/>
      <c r="EP88" s="25"/>
      <c r="EQ88" s="25"/>
      <c r="ER88" s="25"/>
      <c r="ES88" s="25"/>
      <c r="ET88" s="25" t="s">
        <v>54</v>
      </c>
      <c r="EU88" s="25"/>
      <c r="EV88" s="25"/>
      <c r="EW88" s="25"/>
      <c r="EX88" s="25"/>
      <c r="EY88" s="25"/>
      <c r="EZ88" s="25"/>
      <c r="FA88" s="25"/>
      <c r="FB88" s="25"/>
      <c r="FC88" s="25"/>
      <c r="FD88" s="25" t="s">
        <v>53</v>
      </c>
      <c r="FE88" s="25"/>
      <c r="FF88" s="25"/>
      <c r="FG88" s="25"/>
      <c r="FH88" s="25"/>
      <c r="FI88" s="25"/>
      <c r="FJ88" s="25"/>
      <c r="FK88" s="25"/>
      <c r="FL88" s="25"/>
      <c r="FM88" s="25"/>
      <c r="FN88" s="25" t="s">
        <v>52</v>
      </c>
      <c r="FO88" s="25"/>
      <c r="FP88" s="25"/>
      <c r="FQ88" s="25"/>
      <c r="FR88" s="25"/>
      <c r="FS88" s="25"/>
      <c r="FT88" s="25"/>
      <c r="FU88" s="25"/>
      <c r="FV88" s="25"/>
      <c r="FW88" s="25"/>
      <c r="FX88" s="25" t="s">
        <v>54</v>
      </c>
      <c r="FY88" s="25"/>
      <c r="FZ88" s="25"/>
      <c r="GA88" s="25"/>
      <c r="GB88" s="25"/>
      <c r="GC88" s="25"/>
      <c r="GD88" s="25"/>
      <c r="GE88" s="25"/>
      <c r="GF88" s="25"/>
      <c r="GG88" s="25"/>
      <c r="GH88" s="25" t="s">
        <v>53</v>
      </c>
      <c r="GI88" s="25"/>
      <c r="GJ88" s="25"/>
      <c r="GK88" s="25"/>
      <c r="GL88" s="25"/>
      <c r="GM88" s="25"/>
      <c r="GN88" s="25"/>
      <c r="GO88" s="25"/>
      <c r="GP88" s="25"/>
      <c r="GQ88" s="25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</row>
    <row r="89" spans="1:199" ht="15.75" customHeight="1">
      <c r="A89" s="23" t="s">
        <v>59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4"/>
      <c r="CA89" s="6"/>
      <c r="CB89" s="18">
        <v>3843.48</v>
      </c>
      <c r="CC89" s="19"/>
      <c r="CD89" s="19"/>
      <c r="CE89" s="19"/>
      <c r="CF89" s="19"/>
      <c r="CG89" s="19"/>
      <c r="CH89" s="19"/>
      <c r="CI89" s="19"/>
      <c r="CJ89" s="19"/>
      <c r="CK89" s="20"/>
      <c r="CL89" s="18">
        <v>3515.48</v>
      </c>
      <c r="CM89" s="19"/>
      <c r="CN89" s="19"/>
      <c r="CO89" s="19"/>
      <c r="CP89" s="19"/>
      <c r="CQ89" s="19"/>
      <c r="CR89" s="19"/>
      <c r="CS89" s="19"/>
      <c r="CT89" s="19"/>
      <c r="CU89" s="20"/>
      <c r="CV89" s="18">
        <v>3430.98</v>
      </c>
      <c r="CW89" s="19"/>
      <c r="CX89" s="19"/>
      <c r="CY89" s="19"/>
      <c r="CZ89" s="19"/>
      <c r="DA89" s="19"/>
      <c r="DB89" s="19"/>
      <c r="DC89" s="19"/>
      <c r="DD89" s="19"/>
      <c r="DE89" s="20"/>
      <c r="DF89" s="18">
        <v>4246.61</v>
      </c>
      <c r="DG89" s="19"/>
      <c r="DH89" s="19"/>
      <c r="DI89" s="19"/>
      <c r="DJ89" s="19"/>
      <c r="DK89" s="19"/>
      <c r="DL89" s="19"/>
      <c r="DM89" s="19"/>
      <c r="DN89" s="19"/>
      <c r="DO89" s="20"/>
      <c r="DP89" s="18">
        <v>3918.61</v>
      </c>
      <c r="DQ89" s="19"/>
      <c r="DR89" s="19"/>
      <c r="DS89" s="19"/>
      <c r="DT89" s="19"/>
      <c r="DU89" s="19"/>
      <c r="DV89" s="19"/>
      <c r="DW89" s="19"/>
      <c r="DX89" s="19"/>
      <c r="DY89" s="20"/>
      <c r="DZ89" s="18">
        <v>3834.11</v>
      </c>
      <c r="EA89" s="19"/>
      <c r="EB89" s="19"/>
      <c r="EC89" s="19"/>
      <c r="ED89" s="19"/>
      <c r="EE89" s="19"/>
      <c r="EF89" s="19"/>
      <c r="EG89" s="19"/>
      <c r="EH89" s="19"/>
      <c r="EI89" s="20"/>
      <c r="EJ89" s="18">
        <v>4520.89</v>
      </c>
      <c r="EK89" s="19"/>
      <c r="EL89" s="19"/>
      <c r="EM89" s="19"/>
      <c r="EN89" s="19"/>
      <c r="EO89" s="19"/>
      <c r="EP89" s="19"/>
      <c r="EQ89" s="19"/>
      <c r="ER89" s="19"/>
      <c r="ES89" s="20"/>
      <c r="ET89" s="18">
        <v>4192.89</v>
      </c>
      <c r="EU89" s="19"/>
      <c r="EV89" s="19"/>
      <c r="EW89" s="19"/>
      <c r="EX89" s="19"/>
      <c r="EY89" s="19"/>
      <c r="EZ89" s="19"/>
      <c r="FA89" s="19"/>
      <c r="FB89" s="19"/>
      <c r="FC89" s="20"/>
      <c r="FD89" s="18">
        <v>4108.39</v>
      </c>
      <c r="FE89" s="19"/>
      <c r="FF89" s="19"/>
      <c r="FG89" s="19"/>
      <c r="FH89" s="19"/>
      <c r="FI89" s="19"/>
      <c r="FJ89" s="19"/>
      <c r="FK89" s="19"/>
      <c r="FL89" s="19"/>
      <c r="FM89" s="20"/>
      <c r="FN89" s="18">
        <v>6038.77</v>
      </c>
      <c r="FO89" s="19"/>
      <c r="FP89" s="19"/>
      <c r="FQ89" s="19"/>
      <c r="FR89" s="19"/>
      <c r="FS89" s="19"/>
      <c r="FT89" s="19"/>
      <c r="FU89" s="19"/>
      <c r="FV89" s="19"/>
      <c r="FW89" s="20"/>
      <c r="FX89" s="18">
        <v>5710.77</v>
      </c>
      <c r="FY89" s="19"/>
      <c r="FZ89" s="19"/>
      <c r="GA89" s="19"/>
      <c r="GB89" s="19"/>
      <c r="GC89" s="19"/>
      <c r="GD89" s="19"/>
      <c r="GE89" s="19"/>
      <c r="GF89" s="19"/>
      <c r="GG89" s="20"/>
      <c r="GH89" s="18">
        <v>5626.27</v>
      </c>
      <c r="GI89" s="19"/>
      <c r="GJ89" s="19"/>
      <c r="GK89" s="19"/>
      <c r="GL89" s="19"/>
      <c r="GM89" s="19"/>
      <c r="GN89" s="19"/>
      <c r="GO89" s="19"/>
      <c r="GP89" s="19"/>
      <c r="GQ89" s="20"/>
    </row>
    <row r="90" spans="1:199" ht="15.75" customHeight="1">
      <c r="A90" s="23" t="s">
        <v>62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4"/>
      <c r="CA90" s="6"/>
      <c r="CB90" s="18">
        <v>7661.48</v>
      </c>
      <c r="CC90" s="19"/>
      <c r="CD90" s="19"/>
      <c r="CE90" s="19"/>
      <c r="CF90" s="19"/>
      <c r="CG90" s="19"/>
      <c r="CH90" s="19"/>
      <c r="CI90" s="19"/>
      <c r="CJ90" s="19"/>
      <c r="CK90" s="20"/>
      <c r="CL90" s="18">
        <v>7333.48</v>
      </c>
      <c r="CM90" s="19"/>
      <c r="CN90" s="19"/>
      <c r="CO90" s="19"/>
      <c r="CP90" s="19"/>
      <c r="CQ90" s="19"/>
      <c r="CR90" s="19"/>
      <c r="CS90" s="19"/>
      <c r="CT90" s="19"/>
      <c r="CU90" s="20"/>
      <c r="CV90" s="18">
        <v>7248.98</v>
      </c>
      <c r="CW90" s="19"/>
      <c r="CX90" s="19"/>
      <c r="CY90" s="19"/>
      <c r="CZ90" s="19"/>
      <c r="DA90" s="19"/>
      <c r="DB90" s="19"/>
      <c r="DC90" s="19"/>
      <c r="DD90" s="19"/>
      <c r="DE90" s="20"/>
      <c r="DF90" s="18">
        <v>8064.61</v>
      </c>
      <c r="DG90" s="19"/>
      <c r="DH90" s="19"/>
      <c r="DI90" s="19"/>
      <c r="DJ90" s="19"/>
      <c r="DK90" s="19"/>
      <c r="DL90" s="19"/>
      <c r="DM90" s="19"/>
      <c r="DN90" s="19"/>
      <c r="DO90" s="20"/>
      <c r="DP90" s="18">
        <v>7736.61</v>
      </c>
      <c r="DQ90" s="19"/>
      <c r="DR90" s="19"/>
      <c r="DS90" s="19"/>
      <c r="DT90" s="19"/>
      <c r="DU90" s="19"/>
      <c r="DV90" s="19"/>
      <c r="DW90" s="19"/>
      <c r="DX90" s="19"/>
      <c r="DY90" s="20"/>
      <c r="DZ90" s="18">
        <v>7652.11</v>
      </c>
      <c r="EA90" s="19"/>
      <c r="EB90" s="19"/>
      <c r="EC90" s="19"/>
      <c r="ED90" s="19"/>
      <c r="EE90" s="19"/>
      <c r="EF90" s="19"/>
      <c r="EG90" s="19"/>
      <c r="EH90" s="19"/>
      <c r="EI90" s="20"/>
      <c r="EJ90" s="18">
        <v>8338.89</v>
      </c>
      <c r="EK90" s="19"/>
      <c r="EL90" s="19"/>
      <c r="EM90" s="19"/>
      <c r="EN90" s="19"/>
      <c r="EO90" s="19"/>
      <c r="EP90" s="19"/>
      <c r="EQ90" s="19"/>
      <c r="ER90" s="19"/>
      <c r="ES90" s="20"/>
      <c r="ET90" s="18">
        <v>8010.89</v>
      </c>
      <c r="EU90" s="19"/>
      <c r="EV90" s="19"/>
      <c r="EW90" s="19"/>
      <c r="EX90" s="19"/>
      <c r="EY90" s="19"/>
      <c r="EZ90" s="19"/>
      <c r="FA90" s="19"/>
      <c r="FB90" s="19"/>
      <c r="FC90" s="20"/>
      <c r="FD90" s="18">
        <v>7926.39</v>
      </c>
      <c r="FE90" s="19"/>
      <c r="FF90" s="19"/>
      <c r="FG90" s="19"/>
      <c r="FH90" s="19"/>
      <c r="FI90" s="19"/>
      <c r="FJ90" s="19"/>
      <c r="FK90" s="19"/>
      <c r="FL90" s="19"/>
      <c r="FM90" s="20"/>
      <c r="FN90" s="18">
        <v>9856.77</v>
      </c>
      <c r="FO90" s="19"/>
      <c r="FP90" s="19"/>
      <c r="FQ90" s="19"/>
      <c r="FR90" s="19"/>
      <c r="FS90" s="19"/>
      <c r="FT90" s="19"/>
      <c r="FU90" s="19"/>
      <c r="FV90" s="19"/>
      <c r="FW90" s="20"/>
      <c r="FX90" s="18">
        <v>9528.77</v>
      </c>
      <c r="FY90" s="19"/>
      <c r="FZ90" s="19"/>
      <c r="GA90" s="19"/>
      <c r="GB90" s="19"/>
      <c r="GC90" s="19"/>
      <c r="GD90" s="19"/>
      <c r="GE90" s="19"/>
      <c r="GF90" s="19"/>
      <c r="GG90" s="20"/>
      <c r="GH90" s="18">
        <v>9444.27</v>
      </c>
      <c r="GI90" s="19"/>
      <c r="GJ90" s="19"/>
      <c r="GK90" s="19"/>
      <c r="GL90" s="19"/>
      <c r="GM90" s="19"/>
      <c r="GN90" s="19"/>
      <c r="GO90" s="19"/>
      <c r="GP90" s="19"/>
      <c r="GQ90" s="20"/>
    </row>
  </sheetData>
  <sheetProtection/>
  <mergeCells count="183">
    <mergeCell ref="HD29:HX29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  <mergeCell ref="FF31:FP31"/>
    <mergeCell ref="EQ22:FF22"/>
    <mergeCell ref="DL18:EA18"/>
    <mergeCell ref="A1:FK1"/>
    <mergeCell ref="T2:CX2"/>
    <mergeCell ref="DW2:EO2"/>
    <mergeCell ref="CY2:DB2"/>
    <mergeCell ref="DC2:DU2"/>
    <mergeCell ref="A4:FK4"/>
    <mergeCell ref="DF9:EI9"/>
    <mergeCell ref="CL10:CU10"/>
    <mergeCell ref="DP10:DY10"/>
    <mergeCell ref="CB8:GQ8"/>
    <mergeCell ref="A8:CA10"/>
    <mergeCell ref="EJ9:FM9"/>
    <mergeCell ref="ET10:FC10"/>
    <mergeCell ref="FN9:GQ9"/>
    <mergeCell ref="FD10:FM10"/>
    <mergeCell ref="EJ10:ES10"/>
    <mergeCell ref="FN10:FW10"/>
    <mergeCell ref="BC33:BR33"/>
    <mergeCell ref="A18:DK18"/>
    <mergeCell ref="B11:CA11"/>
    <mergeCell ref="CH14:CW14"/>
    <mergeCell ref="A20:CT20"/>
    <mergeCell ref="DP11:DY11"/>
    <mergeCell ref="CL11:CU11"/>
    <mergeCell ref="CB11:CK11"/>
    <mergeCell ref="A14:CG14"/>
    <mergeCell ref="CV11:DE11"/>
    <mergeCell ref="CB10:CK10"/>
    <mergeCell ref="CV10:DE10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AV46:BK46"/>
    <mergeCell ref="AI43:AX43"/>
    <mergeCell ref="BC62:BR62"/>
    <mergeCell ref="BC61:BR61"/>
    <mergeCell ref="W58:AL58"/>
    <mergeCell ref="AI47:AX47"/>
    <mergeCell ref="AV45:BK45"/>
    <mergeCell ref="AV44:BK44"/>
    <mergeCell ref="S55:AH55"/>
    <mergeCell ref="GH82:GQ82"/>
    <mergeCell ref="FD82:FM82"/>
    <mergeCell ref="FN82:FW82"/>
    <mergeCell ref="FX82:GG82"/>
    <mergeCell ref="CB82:CK82"/>
    <mergeCell ref="CL82:CU82"/>
    <mergeCell ref="CV82:DE82"/>
    <mergeCell ref="DF82:DO82"/>
    <mergeCell ref="DP82:DY82"/>
    <mergeCell ref="DZ82:EI82"/>
    <mergeCell ref="EJ81:ES81"/>
    <mergeCell ref="ET81:FC81"/>
    <mergeCell ref="FD81:FM81"/>
    <mergeCell ref="FN81:FW81"/>
    <mergeCell ref="FX81:GG81"/>
    <mergeCell ref="EJ82:ES82"/>
    <mergeCell ref="ET82:FC82"/>
    <mergeCell ref="DF11:DO11"/>
    <mergeCell ref="EJ80:ES80"/>
    <mergeCell ref="ET80:FC80"/>
    <mergeCell ref="DH24:DW24"/>
    <mergeCell ref="DZ10:EI10"/>
    <mergeCell ref="DZ11:EI11"/>
    <mergeCell ref="DF10:DO10"/>
    <mergeCell ref="CB81:CK81"/>
    <mergeCell ref="CL81:CU81"/>
    <mergeCell ref="BC32:BR32"/>
    <mergeCell ref="A38:DL38"/>
    <mergeCell ref="DP81:DY81"/>
    <mergeCell ref="DZ81:EI81"/>
    <mergeCell ref="Z67:AO67"/>
    <mergeCell ref="AV48:BK48"/>
    <mergeCell ref="AV49:BK49"/>
    <mergeCell ref="AE52:AT52"/>
    <mergeCell ref="FN80:FW80"/>
    <mergeCell ref="DZ80:EI80"/>
    <mergeCell ref="DP80:DY80"/>
    <mergeCell ref="FD80:FM80"/>
    <mergeCell ref="CB80:CK80"/>
    <mergeCell ref="CL80:CU80"/>
    <mergeCell ref="BC64:BR64"/>
    <mergeCell ref="BC63:BR63"/>
    <mergeCell ref="GH80:GQ80"/>
    <mergeCell ref="FX80:GG80"/>
    <mergeCell ref="FD11:FM11"/>
    <mergeCell ref="FN11:FW11"/>
    <mergeCell ref="EJ11:ES11"/>
    <mergeCell ref="ET11:FC11"/>
    <mergeCell ref="BC60:BR60"/>
    <mergeCell ref="A22:EP22"/>
    <mergeCell ref="AF30:AU30"/>
    <mergeCell ref="FX10:GG10"/>
    <mergeCell ref="GH10:GQ10"/>
    <mergeCell ref="CB87:DE87"/>
    <mergeCell ref="DF87:EI87"/>
    <mergeCell ref="EJ87:FM87"/>
    <mergeCell ref="FN87:GQ87"/>
    <mergeCell ref="CB86:GQ86"/>
    <mergeCell ref="DP79:DY79"/>
    <mergeCell ref="FX11:GG11"/>
    <mergeCell ref="GH11:GQ11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FN88:FW88"/>
    <mergeCell ref="ET88:FC88"/>
    <mergeCell ref="FX88:GG88"/>
    <mergeCell ref="EJ88:ES88"/>
    <mergeCell ref="GH79:GQ79"/>
    <mergeCell ref="ET79:FC79"/>
    <mergeCell ref="FD79:FM79"/>
    <mergeCell ref="FN79:FW79"/>
    <mergeCell ref="FX79:GG79"/>
    <mergeCell ref="EJ79:ES79"/>
    <mergeCell ref="GH81:GQ81"/>
    <mergeCell ref="HC27:HX27"/>
    <mergeCell ref="A90:BZ90"/>
    <mergeCell ref="DF88:DO88"/>
    <mergeCell ref="DP88:DY88"/>
    <mergeCell ref="DZ88:EI88"/>
    <mergeCell ref="GH88:GQ88"/>
    <mergeCell ref="A89:BZ89"/>
    <mergeCell ref="FD88:FM88"/>
    <mergeCell ref="A86:CA88"/>
    <mergeCell ref="CV88:DE88"/>
    <mergeCell ref="A70:BD70"/>
    <mergeCell ref="BE70:BT70"/>
    <mergeCell ref="A80:BZ80"/>
    <mergeCell ref="A81:BZ81"/>
    <mergeCell ref="A82:BZ82"/>
    <mergeCell ref="DZ79:EI79"/>
    <mergeCell ref="CV81:DE81"/>
    <mergeCell ref="DF81:DO81"/>
    <mergeCell ref="CV80:DE80"/>
    <mergeCell ref="DF80:DO80"/>
    <mergeCell ref="ET89:FC89"/>
    <mergeCell ref="FD89:FM89"/>
    <mergeCell ref="DF89:DO89"/>
    <mergeCell ref="CB89:CK89"/>
    <mergeCell ref="CL89:CU89"/>
    <mergeCell ref="CV89:DE89"/>
    <mergeCell ref="DP89:DY89"/>
    <mergeCell ref="DZ89:EI89"/>
    <mergeCell ref="FX89:GG89"/>
    <mergeCell ref="GH89:GQ89"/>
    <mergeCell ref="EJ90:ES90"/>
    <mergeCell ref="ET90:FC90"/>
    <mergeCell ref="GH90:GQ90"/>
    <mergeCell ref="FD90:FM90"/>
    <mergeCell ref="FN90:FW90"/>
    <mergeCell ref="FX90:GG90"/>
    <mergeCell ref="FN89:FW89"/>
    <mergeCell ref="EJ89:ES89"/>
    <mergeCell ref="CB90:CK90"/>
    <mergeCell ref="CL90:CU90"/>
    <mergeCell ref="CV90:DE90"/>
    <mergeCell ref="DF90:DO90"/>
    <mergeCell ref="DP90:DY90"/>
    <mergeCell ref="DZ90:EI90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4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Ekaterina.Aleynikova@evraz.com</cp:lastModifiedBy>
  <cp:lastPrinted>2022-08-15T03:22:11Z</cp:lastPrinted>
  <dcterms:created xsi:type="dcterms:W3CDTF">2010-05-19T10:50:44Z</dcterms:created>
  <dcterms:modified xsi:type="dcterms:W3CDTF">2024-03-14T09:54:37Z</dcterms:modified>
  <cp:category/>
  <cp:version/>
  <cp:contentType/>
  <cp:contentStatus/>
</cp:coreProperties>
</file>