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2'!$A$1:$G$16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<sst xmlns="http://schemas.openxmlformats.org/spreadsheetml/2006/main" count="66" uniqueCount="23">
  <si>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</si>
  <si>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</si>
  <si>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</si>
  <si>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</si>
  <si>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</si>
  <si>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</si>
  <si>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</si>
  <si>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</si>
  <si>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</si>
  <si>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</si>
  <si>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</si>
  <si>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</si>
  <si>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</si>
  <si>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</si>
  <si>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</si>
  <si>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</si>
  <si>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</si>
  <si>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</si>
  <si>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</si>
  <si>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январь 2023 г.  ГТП 2 </t>
  </si>
  <si>
    <t>Свободные нерегулируемые цены на электроэнергию (мощность)  для потребителей с интегральным учетом за январь 2023 г. ГТП 5</t>
  </si>
  <si>
    <t>Свободные нерегулируемые цены на электроэнергию (мощность)  для потребителей с интегральным учетом за январь 2023 г. ГТП 6</t>
  </si>
  <si>
    <t xml:space="preserve">Свободные нерегулируемые цены на электроэнергию(мощность)  для потребителей с интегральным учетом за январь 2023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</si>
</sst>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6" t="s">
        <v>19</v>
      </c>
      <c r="B1" s="26"/>
      <c r="C1" s="26"/>
      <c r="D1" s="26"/>
      <c r="E1" s="26"/>
      <c r="F1" s="26"/>
      <c r="G1" s="26"/>
    </row>
    <row r="3" ht="12.75">
      <c r="C3" s="2" t="s">
        <v>0</v>
      </c>
    </row>
    <row r="6" ht="12.75">
      <c r="G6" s="13" t="s">
        <v>16</v>
      </c>
    </row>
    <row r="7" spans="1:7" ht="12.75">
      <c r="A7" s="24" t="s">
        <v>1</v>
      </c>
      <c r="B7" s="24" t="s">
        <v>10</v>
      </c>
      <c r="C7" s="24" t="s">
        <v>3</v>
      </c>
      <c r="D7" s="24" t="s">
        <v>12</v>
      </c>
      <c r="E7" s="28" t="s">
        <v>14</v>
      </c>
      <c r="F7" s="24" t="s">
        <v>13</v>
      </c>
      <c r="G7" s="27" t="s">
        <v>17</v>
      </c>
    </row>
    <row r="8" spans="1:7" s="3" customFormat="1" ht="90" customHeight="1">
      <c r="A8" s="24"/>
      <c r="B8" s="24"/>
      <c r="C8" s="24"/>
      <c r="D8" s="24"/>
      <c r="E8" s="28"/>
      <c r="F8" s="24"/>
      <c r="G8" s="27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2304.75</v>
      </c>
      <c r="D10" s="15">
        <v>15.6</v>
      </c>
      <c r="E10" s="19">
        <v>4.256</v>
      </c>
      <c r="F10" s="17">
        <v>0</v>
      </c>
      <c r="G10" s="18">
        <f>C10+D10+E10+F10</f>
        <v>2324.6059999999998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5" t="s">
        <v>11</v>
      </c>
      <c r="C13" s="25"/>
      <c r="D13" s="25"/>
      <c r="E13" s="25"/>
      <c r="F13" s="25"/>
      <c r="G13" s="25"/>
    </row>
    <row r="14" spans="2:7" ht="36.75" customHeight="1" hidden="1">
      <c r="B14" s="25"/>
      <c r="C14" s="25"/>
      <c r="D14" s="25"/>
      <c r="E14" s="25"/>
      <c r="F14" s="25"/>
      <c r="G14" s="25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6" t="s">
        <v>20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1" ht="15">
      <c r="A11" s="30"/>
      <c r="B11" s="32" t="s">
        <v>18</v>
      </c>
      <c r="C11" s="1" t="s">
        <v>5</v>
      </c>
      <c r="D11" s="21">
        <v>2422.47</v>
      </c>
      <c r="E11" s="15">
        <f>'ГТП 2'!$D$10</f>
        <v>15.6</v>
      </c>
      <c r="F11" s="19">
        <f>'ГТП 2'!$E$10</f>
        <v>4.256</v>
      </c>
      <c r="G11" s="16">
        <v>1839.18</v>
      </c>
      <c r="H11" s="16">
        <f>D11+E11+F11+G11</f>
        <v>4281.505999999999</v>
      </c>
      <c r="I11" s="23"/>
      <c r="J11" s="22"/>
      <c r="K11" s="22"/>
    </row>
    <row r="12" spans="1:11" ht="15">
      <c r="A12" s="30"/>
      <c r="B12" s="33"/>
      <c r="C12" s="1" t="s">
        <v>6</v>
      </c>
      <c r="D12" s="21">
        <f>$D$11</f>
        <v>2422.47</v>
      </c>
      <c r="E12" s="15">
        <f>'ГТП 2'!$D$10</f>
        <v>15.6</v>
      </c>
      <c r="F12" s="19">
        <f>'ГТП 2'!$E$10</f>
        <v>4.256</v>
      </c>
      <c r="G12" s="16">
        <v>2242.31</v>
      </c>
      <c r="H12" s="16">
        <f>D12+E12+F12+G12</f>
        <v>4684.6359999999995</v>
      </c>
      <c r="I12" s="23"/>
      <c r="J12" s="22"/>
      <c r="K12" s="22"/>
    </row>
    <row r="13" spans="1:11" ht="15">
      <c r="A13" s="30"/>
      <c r="B13" s="33"/>
      <c r="C13" s="1" t="s">
        <v>7</v>
      </c>
      <c r="D13" s="21">
        <f>$D$11</f>
        <v>2422.47</v>
      </c>
      <c r="E13" s="15">
        <f>'ГТП 2'!$D$10</f>
        <v>15.6</v>
      </c>
      <c r="F13" s="19">
        <f>'ГТП 2'!$E$10</f>
        <v>4.256</v>
      </c>
      <c r="G13" s="16">
        <v>2516.59</v>
      </c>
      <c r="H13" s="16">
        <f>D13+E13+F13+G13</f>
        <v>4958.915999999999</v>
      </c>
      <c r="I13" s="23"/>
      <c r="J13" s="22"/>
      <c r="K13" s="22"/>
    </row>
    <row r="14" spans="1:11" ht="15">
      <c r="A14" s="31"/>
      <c r="B14" s="34"/>
      <c r="C14" s="1" t="s">
        <v>8</v>
      </c>
      <c r="D14" s="21">
        <f>$D$11</f>
        <v>2422.47</v>
      </c>
      <c r="E14" s="15">
        <f>'ГТП 2'!$D$10</f>
        <v>15.6</v>
      </c>
      <c r="F14" s="19">
        <f>'ГТП 2'!$E$10</f>
        <v>4.256</v>
      </c>
      <c r="G14" s="16">
        <v>4034.47</v>
      </c>
      <c r="H14" s="16">
        <f>D14+E14+F14+G14</f>
        <v>6476.795999999999</v>
      </c>
      <c r="I14" s="23"/>
      <c r="J14" s="22"/>
      <c r="K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6" t="s">
        <v>21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0" ht="15">
      <c r="A11" s="30"/>
      <c r="B11" s="32" t="s">
        <v>18</v>
      </c>
      <c r="C11" s="1" t="s">
        <v>5</v>
      </c>
      <c r="D11" s="21">
        <v>2393.21</v>
      </c>
      <c r="E11" s="15">
        <f>'ГТП 2'!$D$10</f>
        <v>15.6</v>
      </c>
      <c r="F11" s="19">
        <f>'ГТП 2'!$E$10</f>
        <v>4.256</v>
      </c>
      <c r="G11" s="16">
        <f>'ГТП 5'!G11</f>
        <v>1839.18</v>
      </c>
      <c r="H11" s="16">
        <f>D11+E11+F11+G11</f>
        <v>4252.246</v>
      </c>
      <c r="J11" s="22"/>
    </row>
    <row r="12" spans="1:10" ht="15">
      <c r="A12" s="30"/>
      <c r="B12" s="33"/>
      <c r="C12" s="1" t="s">
        <v>6</v>
      </c>
      <c r="D12" s="21">
        <f>$D$11</f>
        <v>2393.21</v>
      </c>
      <c r="E12" s="15">
        <f>'ГТП 2'!$D$10</f>
        <v>15.6</v>
      </c>
      <c r="F12" s="19">
        <f>'ГТП 2'!$E$10</f>
        <v>4.256</v>
      </c>
      <c r="G12" s="16">
        <f>'ГТП 5'!G12</f>
        <v>2242.31</v>
      </c>
      <c r="H12" s="16">
        <f>D12+E12+F12+G12</f>
        <v>4655.376</v>
      </c>
      <c r="J12" s="22"/>
    </row>
    <row r="13" spans="1:10" ht="15">
      <c r="A13" s="30"/>
      <c r="B13" s="33"/>
      <c r="C13" s="1" t="s">
        <v>7</v>
      </c>
      <c r="D13" s="21">
        <f>$D$11</f>
        <v>2393.21</v>
      </c>
      <c r="E13" s="15">
        <f>'ГТП 2'!$D$10</f>
        <v>15.6</v>
      </c>
      <c r="F13" s="19">
        <f>'ГТП 2'!$E$10</f>
        <v>4.256</v>
      </c>
      <c r="G13" s="16">
        <f>'ГТП 5'!G13</f>
        <v>2516.59</v>
      </c>
      <c r="H13" s="16">
        <f>D13+E13+F13+G13</f>
        <v>4929.656</v>
      </c>
      <c r="J13" s="22"/>
    </row>
    <row r="14" spans="1:10" ht="15">
      <c r="A14" s="31"/>
      <c r="B14" s="34"/>
      <c r="C14" s="1" t="s">
        <v>8</v>
      </c>
      <c r="D14" s="21">
        <f>$D$11</f>
        <v>2393.21</v>
      </c>
      <c r="E14" s="15">
        <f>'ГТП 2'!$D$10</f>
        <v>15.6</v>
      </c>
      <c r="F14" s="19">
        <f>'ГТП 2'!$E$10</f>
        <v>4.256</v>
      </c>
      <c r="G14" s="16">
        <f>'ГТП 5'!G14</f>
        <v>4034.47</v>
      </c>
      <c r="H14" s="16">
        <f>D14+E14+F14+G14</f>
        <v>6447.536</v>
      </c>
      <c r="J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6" t="s">
        <v>22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0" ht="15">
      <c r="A11" s="30"/>
      <c r="B11" s="32" t="s">
        <v>18</v>
      </c>
      <c r="C11" s="1" t="s">
        <v>5</v>
      </c>
      <c r="D11" s="21">
        <v>2287.25</v>
      </c>
      <c r="E11" s="15">
        <f>'ГТП 6'!$E$11</f>
        <v>15.6</v>
      </c>
      <c r="F11" s="19">
        <f>'ГТП 2'!$E$10</f>
        <v>4.256</v>
      </c>
      <c r="G11" s="16">
        <f>'ГТП 5'!G11</f>
        <v>1839.18</v>
      </c>
      <c r="H11" s="16">
        <f>D11+E11+F11+G11</f>
        <v>4146.286</v>
      </c>
      <c r="J11" s="22"/>
    </row>
    <row r="12" spans="1:10" ht="15">
      <c r="A12" s="30"/>
      <c r="B12" s="33"/>
      <c r="C12" s="1" t="s">
        <v>6</v>
      </c>
      <c r="D12" s="21">
        <f>$D$11</f>
        <v>2287.25</v>
      </c>
      <c r="E12" s="15">
        <f>'ГТП 6'!$E$11</f>
        <v>15.6</v>
      </c>
      <c r="F12" s="19">
        <f>'ГТП 2'!$E$10</f>
        <v>4.256</v>
      </c>
      <c r="G12" s="16">
        <f>'ГТП 5'!G12</f>
        <v>2242.31</v>
      </c>
      <c r="H12" s="16">
        <f>D12+E12+F12+G12</f>
        <v>4549.415999999999</v>
      </c>
      <c r="J12" s="22"/>
    </row>
    <row r="13" spans="1:10" ht="15">
      <c r="A13" s="30"/>
      <c r="B13" s="33"/>
      <c r="C13" s="1" t="s">
        <v>7</v>
      </c>
      <c r="D13" s="21">
        <f>$D$11</f>
        <v>2287.25</v>
      </c>
      <c r="E13" s="15">
        <f>'ГТП 6'!$E$11</f>
        <v>15.6</v>
      </c>
      <c r="F13" s="19">
        <f>'ГТП 2'!$E$10</f>
        <v>4.256</v>
      </c>
      <c r="G13" s="16">
        <f>'ГТП 5'!G13</f>
        <v>2516.59</v>
      </c>
      <c r="H13" s="16">
        <f>D13+E13+F13+G13</f>
        <v>4823.696</v>
      </c>
      <c r="J13" s="22"/>
    </row>
    <row r="14" spans="1:10" ht="15">
      <c r="A14" s="31"/>
      <c r="B14" s="34"/>
      <c r="C14" s="1" t="s">
        <v>8</v>
      </c>
      <c r="D14" s="21">
        <f>$D$11</f>
        <v>2287.25</v>
      </c>
      <c r="E14" s="15">
        <f>'ГТП 6'!$E$11</f>
        <v>15.6</v>
      </c>
      <c r="F14" s="19">
        <f>'ГТП 2'!$E$10</f>
        <v>4.256</v>
      </c>
      <c r="G14" s="16">
        <f>'ГТП 5'!G14</f>
        <v>4034.47</v>
      </c>
      <c r="H14" s="16">
        <f>D14+E14+F14+G14</f>
        <v>6341.575999999999</v>
      </c>
      <c r="J14" s="22"/>
    </row>
    <row r="15" spans="1:10" ht="15">
      <c r="A15" s="9"/>
      <c r="B15" s="10"/>
      <c r="C15" s="11"/>
      <c r="D15" s="10"/>
      <c r="E15" s="12"/>
      <c r="F15" s="12"/>
      <c r="G15" s="12"/>
      <c r="H15" s="14"/>
      <c r="J15" s="22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2011-07-11T05:51:12Z</cp:lastPrinted>
  <dcterms:created xsi:type="dcterms:W3CDTF">2009-09-08T00:00:23Z</dcterms:created>
  <dcterms:modified xsi:type="dcterms:W3CDTF">2023-02-15T03:35:58Z</dcterms:modified>
  <cp:category/>
  <cp:version/>
  <cp:contentType/>
  <cp:contentStatus/>
</cp:coreProperties>
</file>