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6" sheetId="1" r:id="rId1"/>
  </sheets>
  <definedNames>
    <definedName name="_xlnm.Print_Titles" localSheetId="0">'апрель 2016'!$8:$9</definedName>
    <definedName name="_xlnm.Print_Area" localSheetId="0">'апрель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<sst xmlns="http://schemas.openxmlformats.org/spreadsheetml/2006/main" count="74" uniqueCount="31">
  <si>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</si>
  <si>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</si>
  <si>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</si>
  <si>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</si>
  <si>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</si>
  <si>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</si>
  <si>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</si>
  <si>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</si>
  <si>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</si>
  <si>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</si>
  <si>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</si>
  <si>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</si>
  <si>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</si>
  <si>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</si>
  <si>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</si>
  <si>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</si>
  <si>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</si>
  <si>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</si>
  <si>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</si>
  <si>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</si>
  <si>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</si>
  <si>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</si>
  <si>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</si>
  <si>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</si>
  <si>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</si>
  <si>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</si>
  <si>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</si>
  <si>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</si>
  <si>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</si>
  <si>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</si>
  <si>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апрель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</si>
</sst>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168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K51" sqref="K5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1842.93</v>
      </c>
      <c r="G11" s="7">
        <f>F11*0.2077*0.6</f>
        <v>229.6659366</v>
      </c>
      <c r="H11" s="7">
        <v>2.45</v>
      </c>
      <c r="I11" s="7">
        <v>913.29</v>
      </c>
      <c r="J11" s="7">
        <f>F11+G11+H11+I11</f>
        <v>2988.3359366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1842.93</v>
      </c>
      <c r="G12" s="7">
        <f>F12*0.2077*0.6</f>
        <v>229.6659366</v>
      </c>
      <c r="H12" s="7">
        <v>2.45</v>
      </c>
      <c r="I12" s="7">
        <v>1156.75</v>
      </c>
      <c r="J12" s="7">
        <f aca="true" t="shared" si="0" ref="J12:J46">F12+G12+H12+I12</f>
        <v>3231.7959366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1842.93</v>
      </c>
      <c r="G13" s="7">
        <f>F13*0.2077*0.6</f>
        <v>229.6659366</v>
      </c>
      <c r="H13" s="7">
        <v>2.45</v>
      </c>
      <c r="I13" s="7">
        <v>1279.36</v>
      </c>
      <c r="J13" s="7">
        <f t="shared" si="0"/>
        <v>3354.4059366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1842.93</v>
      </c>
      <c r="G14" s="7">
        <f>F14*0.2077*0.6</f>
        <v>229.6659366</v>
      </c>
      <c r="H14" s="7">
        <v>2.45</v>
      </c>
      <c r="I14" s="7">
        <v>2758.62</v>
      </c>
      <c r="J14" s="7">
        <f t="shared" si="0"/>
        <v>4833.6659366</v>
      </c>
      <c r="K14" s="17"/>
      <c r="L14" s="17"/>
    </row>
    <row r="15" spans="1:12" ht="15">
      <c r="A15" s="49" t="s">
        <v>5</v>
      </c>
      <c r="B15" s="53"/>
      <c r="C15" s="47" t="s">
        <v>21</v>
      </c>
      <c r="D15" s="48"/>
      <c r="E15" s="1" t="s">
        <v>6</v>
      </c>
      <c r="F15" s="7">
        <v>1842.93</v>
      </c>
      <c r="G15" s="7">
        <f>F15*0.1956*0.6</f>
        <v>216.2862648</v>
      </c>
      <c r="H15" s="7">
        <v>2.45</v>
      </c>
      <c r="I15" s="7">
        <v>913.29</v>
      </c>
      <c r="J15" s="7">
        <f t="shared" si="0"/>
        <v>2974.9562647999996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1842.93</v>
      </c>
      <c r="G16" s="7">
        <f>F16*0.1956*0.6</f>
        <v>216.2862648</v>
      </c>
      <c r="H16" s="7">
        <v>2.45</v>
      </c>
      <c r="I16" s="7">
        <v>1156.75</v>
      </c>
      <c r="J16" s="7">
        <f t="shared" si="0"/>
        <v>3218.4162647999997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1842.93</v>
      </c>
      <c r="G17" s="7">
        <f>F17*0.1956*0.6</f>
        <v>216.2862648</v>
      </c>
      <c r="H17" s="7">
        <v>2.45</v>
      </c>
      <c r="I17" s="7">
        <v>1279.36</v>
      </c>
      <c r="J17" s="7">
        <f t="shared" si="0"/>
        <v>3341.0262648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1842.93</v>
      </c>
      <c r="G18" s="7">
        <f>F18*0.1956*0.6</f>
        <v>216.2862648</v>
      </c>
      <c r="H18" s="7">
        <v>2.45</v>
      </c>
      <c r="I18" s="7">
        <v>2758.62</v>
      </c>
      <c r="J18" s="7">
        <f t="shared" si="0"/>
        <v>4820.286264799999</v>
      </c>
      <c r="K18" s="17"/>
      <c r="L18" s="17"/>
    </row>
    <row r="19" spans="1:12" ht="15">
      <c r="A19" s="49" t="s">
        <v>5</v>
      </c>
      <c r="B19" s="53"/>
      <c r="C19" s="47" t="s">
        <v>22</v>
      </c>
      <c r="D19" s="48"/>
      <c r="E19" s="1" t="s">
        <v>6</v>
      </c>
      <c r="F19" s="7">
        <v>1842.93</v>
      </c>
      <c r="G19" s="7">
        <f>F19*0.1241*0.6</f>
        <v>137.2245678</v>
      </c>
      <c r="H19" s="7">
        <v>2.45</v>
      </c>
      <c r="I19" s="7">
        <v>913.29</v>
      </c>
      <c r="J19" s="7">
        <f t="shared" si="0"/>
        <v>2895.8945678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1842.93</v>
      </c>
      <c r="G20" s="7">
        <f>F20*0.1241*0.6</f>
        <v>137.2245678</v>
      </c>
      <c r="H20" s="7">
        <v>2.45</v>
      </c>
      <c r="I20" s="7">
        <v>1156.75</v>
      </c>
      <c r="J20" s="7">
        <f t="shared" si="0"/>
        <v>3139.3545678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1842.93</v>
      </c>
      <c r="G21" s="7">
        <f>F21*0.1241*0.6</f>
        <v>137.2245678</v>
      </c>
      <c r="H21" s="7">
        <v>2.45</v>
      </c>
      <c r="I21" s="7">
        <v>1279.36</v>
      </c>
      <c r="J21" s="7">
        <f t="shared" si="0"/>
        <v>3261.9645677999997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1842.93</v>
      </c>
      <c r="G22" s="7">
        <f>F22*0.1241*0.6</f>
        <v>137.2245678</v>
      </c>
      <c r="H22" s="7">
        <v>2.45</v>
      </c>
      <c r="I22" s="7">
        <v>2758.62</v>
      </c>
      <c r="J22" s="7">
        <f t="shared" si="0"/>
        <v>4741.2245678</v>
      </c>
      <c r="K22" s="17"/>
      <c r="L22" s="17"/>
    </row>
    <row r="23" spans="1:12" ht="15">
      <c r="A23" s="49" t="s">
        <v>5</v>
      </c>
      <c r="B23" s="53"/>
      <c r="C23" s="47" t="s">
        <v>23</v>
      </c>
      <c r="D23" s="48"/>
      <c r="E23" s="1" t="s">
        <v>6</v>
      </c>
      <c r="F23" s="7">
        <v>1842.93</v>
      </c>
      <c r="G23" s="7">
        <f>F23*0.0669*0.6</f>
        <v>73.97521019999999</v>
      </c>
      <c r="H23" s="7">
        <v>2.45</v>
      </c>
      <c r="I23" s="7">
        <v>913.29</v>
      </c>
      <c r="J23" s="7">
        <f t="shared" si="0"/>
        <v>2832.6452102000003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1842.93</v>
      </c>
      <c r="G24" s="7">
        <f>F24*0.0669*0.6</f>
        <v>73.97521019999999</v>
      </c>
      <c r="H24" s="7">
        <v>2.45</v>
      </c>
      <c r="I24" s="7">
        <v>1156.75</v>
      </c>
      <c r="J24" s="7">
        <f t="shared" si="0"/>
        <v>3076.1052102000003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1842.93</v>
      </c>
      <c r="G25" s="7">
        <f>F25*0.0669*0.6</f>
        <v>73.97521019999999</v>
      </c>
      <c r="H25" s="7">
        <v>2.45</v>
      </c>
      <c r="I25" s="7">
        <v>1279.36</v>
      </c>
      <c r="J25" s="7">
        <f t="shared" si="0"/>
        <v>3198.7152102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1842.93</v>
      </c>
      <c r="G26" s="7">
        <f>F26*0.0669*0.6</f>
        <v>73.97521019999999</v>
      </c>
      <c r="H26" s="7">
        <v>2.45</v>
      </c>
      <c r="I26" s="7">
        <v>2758.62</v>
      </c>
      <c r="J26" s="7">
        <f t="shared" si="0"/>
        <v>4677.9752102</v>
      </c>
      <c r="K26" s="17"/>
      <c r="L26" s="17"/>
    </row>
    <row r="27" spans="1:12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18">
        <v>546.43082</v>
      </c>
      <c r="G27" s="7">
        <f>F27*0.2077*0.6</f>
        <v>68.09620878839999</v>
      </c>
      <c r="H27" s="6">
        <v>0</v>
      </c>
      <c r="I27" s="7">
        <v>0</v>
      </c>
      <c r="J27" s="7">
        <f t="shared" si="0"/>
        <v>614.5270287884</v>
      </c>
      <c r="L27" s="17"/>
    </row>
    <row r="28" spans="1:10" ht="15">
      <c r="A28" s="20"/>
      <c r="B28" s="31"/>
      <c r="C28" s="22"/>
      <c r="D28" s="23"/>
      <c r="E28" s="1" t="s">
        <v>7</v>
      </c>
      <c r="F28" s="18">
        <v>546.43082</v>
      </c>
      <c r="G28" s="7">
        <f>F28*0.2077*0.6</f>
        <v>68.09620878839999</v>
      </c>
      <c r="H28" s="6">
        <v>0</v>
      </c>
      <c r="I28" s="7">
        <v>0</v>
      </c>
      <c r="J28" s="7">
        <f t="shared" si="0"/>
        <v>614.5270287884</v>
      </c>
    </row>
    <row r="29" spans="1:10" ht="15">
      <c r="A29" s="20"/>
      <c r="B29" s="31"/>
      <c r="C29" s="22"/>
      <c r="D29" s="23"/>
      <c r="E29" s="1" t="s">
        <v>8</v>
      </c>
      <c r="F29" s="18">
        <v>546.43082</v>
      </c>
      <c r="G29" s="7">
        <f>F29*0.2077*0.6</f>
        <v>68.09620878839999</v>
      </c>
      <c r="H29" s="6">
        <v>0</v>
      </c>
      <c r="I29" s="7">
        <v>0</v>
      </c>
      <c r="J29" s="7">
        <f t="shared" si="0"/>
        <v>614.5270287884</v>
      </c>
    </row>
    <row r="30" spans="1:10" ht="15">
      <c r="A30" s="21"/>
      <c r="B30" s="31"/>
      <c r="C30" s="24"/>
      <c r="D30" s="25"/>
      <c r="E30" s="1" t="s">
        <v>9</v>
      </c>
      <c r="F30" s="18">
        <v>546.43082</v>
      </c>
      <c r="G30" s="7">
        <f>F30*0.2077*0.6</f>
        <v>68.09620878839999</v>
      </c>
      <c r="H30" s="6">
        <v>0</v>
      </c>
      <c r="I30" s="7">
        <v>0</v>
      </c>
      <c r="J30" s="7">
        <f t="shared" si="0"/>
        <v>614.5270287884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18">
        <v>546.43082</v>
      </c>
      <c r="G31" s="7">
        <f>F31*0.1956*0.6</f>
        <v>64.1291210352</v>
      </c>
      <c r="H31" s="6">
        <v>0</v>
      </c>
      <c r="I31" s="7">
        <v>0</v>
      </c>
      <c r="J31" s="7">
        <f aca="true" t="shared" si="1" ref="J31:J42">F31+G31+H31+I31</f>
        <v>610.5599410352</v>
      </c>
    </row>
    <row r="32" spans="1:10" ht="15">
      <c r="A32" s="20"/>
      <c r="B32" s="31"/>
      <c r="C32" s="22"/>
      <c r="D32" s="23"/>
      <c r="E32" s="1" t="s">
        <v>7</v>
      </c>
      <c r="F32" s="18">
        <v>546.43082</v>
      </c>
      <c r="G32" s="7">
        <f>F32*0.1956*0.6</f>
        <v>64.1291210352</v>
      </c>
      <c r="H32" s="6">
        <v>0</v>
      </c>
      <c r="I32" s="7">
        <v>0</v>
      </c>
      <c r="J32" s="7">
        <f t="shared" si="1"/>
        <v>610.5599410352</v>
      </c>
    </row>
    <row r="33" spans="1:10" ht="15">
      <c r="A33" s="20"/>
      <c r="B33" s="31"/>
      <c r="C33" s="22"/>
      <c r="D33" s="23"/>
      <c r="E33" s="1" t="s">
        <v>8</v>
      </c>
      <c r="F33" s="18">
        <v>546.43082</v>
      </c>
      <c r="G33" s="7">
        <f>F33*0.1956*0.6</f>
        <v>64.1291210352</v>
      </c>
      <c r="H33" s="6">
        <v>0</v>
      </c>
      <c r="I33" s="7">
        <v>0</v>
      </c>
      <c r="J33" s="7">
        <f t="shared" si="1"/>
        <v>610.5599410352</v>
      </c>
    </row>
    <row r="34" spans="1:10" ht="15">
      <c r="A34" s="21"/>
      <c r="B34" s="31"/>
      <c r="C34" s="24"/>
      <c r="D34" s="25"/>
      <c r="E34" s="1" t="s">
        <v>9</v>
      </c>
      <c r="F34" s="18">
        <v>546.43082</v>
      </c>
      <c r="G34" s="7">
        <f>F34*0.1956*0.6</f>
        <v>64.1291210352</v>
      </c>
      <c r="H34" s="6">
        <v>0</v>
      </c>
      <c r="I34" s="7">
        <v>0</v>
      </c>
      <c r="J34" s="7">
        <f t="shared" si="1"/>
        <v>610.5599410352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18">
        <v>546.43082</v>
      </c>
      <c r="G35" s="7">
        <f>F35*0.1241*0.6</f>
        <v>40.6872388572</v>
      </c>
      <c r="H35" s="6">
        <v>0</v>
      </c>
      <c r="I35" s="7">
        <v>0</v>
      </c>
      <c r="J35" s="7">
        <f t="shared" si="1"/>
        <v>587.1180588572</v>
      </c>
    </row>
    <row r="36" spans="1:10" ht="15">
      <c r="A36" s="20"/>
      <c r="B36" s="31"/>
      <c r="C36" s="22"/>
      <c r="D36" s="23"/>
      <c r="E36" s="1" t="s">
        <v>7</v>
      </c>
      <c r="F36" s="18">
        <v>546.43082</v>
      </c>
      <c r="G36" s="7">
        <f>F36*0.1241*0.6</f>
        <v>40.6872388572</v>
      </c>
      <c r="H36" s="6">
        <v>0</v>
      </c>
      <c r="I36" s="7">
        <v>0</v>
      </c>
      <c r="J36" s="7">
        <f t="shared" si="1"/>
        <v>587.1180588572</v>
      </c>
    </row>
    <row r="37" spans="1:10" ht="15">
      <c r="A37" s="20"/>
      <c r="B37" s="31"/>
      <c r="C37" s="22"/>
      <c r="D37" s="23"/>
      <c r="E37" s="1" t="s">
        <v>8</v>
      </c>
      <c r="F37" s="18">
        <v>546.43082</v>
      </c>
      <c r="G37" s="7">
        <f>F37*0.1241*0.6</f>
        <v>40.6872388572</v>
      </c>
      <c r="H37" s="6">
        <v>0</v>
      </c>
      <c r="I37" s="7">
        <v>0</v>
      </c>
      <c r="J37" s="7">
        <f t="shared" si="1"/>
        <v>587.1180588572</v>
      </c>
    </row>
    <row r="38" spans="1:10" ht="15">
      <c r="A38" s="21"/>
      <c r="B38" s="31"/>
      <c r="C38" s="24"/>
      <c r="D38" s="25"/>
      <c r="E38" s="1" t="s">
        <v>9</v>
      </c>
      <c r="F38" s="18">
        <v>546.43082</v>
      </c>
      <c r="G38" s="7">
        <f>F38*0.1241*0.6</f>
        <v>40.6872388572</v>
      </c>
      <c r="H38" s="6">
        <v>0</v>
      </c>
      <c r="I38" s="7">
        <v>0</v>
      </c>
      <c r="J38" s="7">
        <f t="shared" si="1"/>
        <v>587.1180588572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18">
        <v>546.43082</v>
      </c>
      <c r="G39" s="7">
        <f>F39*0.0669*0.6</f>
        <v>21.9337331148</v>
      </c>
      <c r="H39" s="6">
        <v>0</v>
      </c>
      <c r="I39" s="7">
        <v>0</v>
      </c>
      <c r="J39" s="7">
        <f t="shared" si="1"/>
        <v>568.3645531148001</v>
      </c>
    </row>
    <row r="40" spans="1:10" ht="15">
      <c r="A40" s="20"/>
      <c r="B40" s="31"/>
      <c r="C40" s="22"/>
      <c r="D40" s="23"/>
      <c r="E40" s="1" t="s">
        <v>7</v>
      </c>
      <c r="F40" s="18">
        <v>546.43082</v>
      </c>
      <c r="G40" s="7">
        <f>F40*0.0669*0.6</f>
        <v>21.9337331148</v>
      </c>
      <c r="H40" s="6">
        <v>0</v>
      </c>
      <c r="I40" s="7">
        <v>0</v>
      </c>
      <c r="J40" s="7">
        <f t="shared" si="1"/>
        <v>568.3645531148001</v>
      </c>
    </row>
    <row r="41" spans="1:10" ht="15">
      <c r="A41" s="20"/>
      <c r="B41" s="31"/>
      <c r="C41" s="22"/>
      <c r="D41" s="23"/>
      <c r="E41" s="1" t="s">
        <v>8</v>
      </c>
      <c r="F41" s="18">
        <v>546.43082</v>
      </c>
      <c r="G41" s="7">
        <f>F41*0.0669*0.6</f>
        <v>21.9337331148</v>
      </c>
      <c r="H41" s="6">
        <v>0</v>
      </c>
      <c r="I41" s="7">
        <v>0</v>
      </c>
      <c r="J41" s="7">
        <f t="shared" si="1"/>
        <v>568.3645531148001</v>
      </c>
    </row>
    <row r="42" spans="1:10" ht="15">
      <c r="A42" s="21"/>
      <c r="B42" s="31"/>
      <c r="C42" s="24"/>
      <c r="D42" s="25"/>
      <c r="E42" s="1" t="s">
        <v>9</v>
      </c>
      <c r="F42" s="18">
        <v>546.43082</v>
      </c>
      <c r="G42" s="7">
        <f>F42*0.0669*0.6</f>
        <v>21.9337331148</v>
      </c>
      <c r="H42" s="6">
        <v>0</v>
      </c>
      <c r="I42" s="7">
        <v>0</v>
      </c>
      <c r="J42" s="7">
        <f t="shared" si="1"/>
        <v>568.3645531148001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521098.96</v>
      </c>
      <c r="J43" s="7">
        <f t="shared" si="0"/>
        <v>521098.96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642305.93</v>
      </c>
      <c r="J44" s="7">
        <f t="shared" si="0"/>
        <v>642305.93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563092.03</v>
      </c>
      <c r="J45" s="7">
        <f t="shared" si="0"/>
        <v>563092.03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676609.29</v>
      </c>
      <c r="J46" s="7">
        <f t="shared" si="0"/>
        <v>676609.29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1842.93</v>
      </c>
      <c r="G47" s="7">
        <f>F47*0.2077*0.6</f>
        <v>229.6659366</v>
      </c>
      <c r="H47" s="7">
        <v>2.45</v>
      </c>
      <c r="I47" s="7">
        <v>0</v>
      </c>
      <c r="J47" s="7">
        <f>F47+G47+H47+I47</f>
        <v>2075.0459366</v>
      </c>
      <c r="K47" s="17"/>
    </row>
    <row r="48" spans="1:11" ht="24" customHeight="1">
      <c r="A48" s="11"/>
      <c r="B48" s="27"/>
      <c r="C48" s="29" t="s">
        <v>21</v>
      </c>
      <c r="D48" s="29"/>
      <c r="E48" s="29"/>
      <c r="F48" s="7">
        <v>1842.93</v>
      </c>
      <c r="G48" s="7">
        <f>F48*0.1956*0.6</f>
        <v>216.2862648</v>
      </c>
      <c r="H48" s="7">
        <v>2.45</v>
      </c>
      <c r="I48" s="7">
        <v>0</v>
      </c>
      <c r="J48" s="7">
        <f>F48+G48+H48+I48</f>
        <v>2061.6662647999997</v>
      </c>
      <c r="K48" s="17"/>
    </row>
    <row r="49" spans="1:11" ht="24" customHeight="1">
      <c r="A49" s="11"/>
      <c r="B49" s="27"/>
      <c r="C49" s="29" t="s">
        <v>22</v>
      </c>
      <c r="D49" s="29"/>
      <c r="E49" s="29"/>
      <c r="F49" s="7">
        <v>1842.93</v>
      </c>
      <c r="G49" s="7">
        <f>F49*0.1241*0.6</f>
        <v>137.2245678</v>
      </c>
      <c r="H49" s="7">
        <v>2.45</v>
      </c>
      <c r="I49" s="7">
        <v>0</v>
      </c>
      <c r="J49" s="7">
        <f>F49+G49+H49+I49</f>
        <v>1982.6045678</v>
      </c>
      <c r="K49" s="17"/>
    </row>
    <row r="50" spans="1:11" ht="24" customHeight="1">
      <c r="A50" s="11"/>
      <c r="B50" s="28"/>
      <c r="C50" s="29" t="s">
        <v>23</v>
      </c>
      <c r="D50" s="29"/>
      <c r="E50" s="29"/>
      <c r="F50" s="7">
        <v>1842.93</v>
      </c>
      <c r="G50" s="7">
        <f>F50*0.0669*0.6</f>
        <v>73.97521019999999</v>
      </c>
      <c r="H50" s="7">
        <v>2.45</v>
      </c>
      <c r="I50" s="7">
        <v>0</v>
      </c>
      <c r="J50" s="7">
        <f>F50+G50+H50+I50</f>
        <v>1919.3552102</v>
      </c>
      <c r="K50" s="17"/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1842.93</v>
      </c>
      <c r="G51" s="7">
        <v>364.82</v>
      </c>
      <c r="H51" s="7">
        <v>2.45</v>
      </c>
      <c r="I51" s="7">
        <v>0</v>
      </c>
      <c r="J51" s="7">
        <f>F51+G51+H51+I51</f>
        <v>2210.2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2016-05-13T06:03:14Z</dcterms:modified>
  <cp:category/>
  <cp:version/>
  <cp:contentType/>
  <cp:contentStatus/>
</cp:coreProperties>
</file>