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5805" windowWidth="20400" windowHeight="6480" tabRatio="403" firstSheet="1" activeTab="1"/>
  </bookViews>
  <sheets>
    <sheet name="XLR_NoRangeSheet" sheetId="1" state="veryHidden" r:id="rId1"/>
    <sheet name="Лист1" sheetId="2" r:id="rId2"/>
  </sheets>
  <externalReferences>
    <externalReference r:id="rId5"/>
  </externalReferences>
  <definedNames>
    <definedName name="sql1">#REF!</definedName>
    <definedName name="sql10" localSheetId="1">'[1]Результат'!#REF!</definedName>
    <definedName name="sql10">#REF!</definedName>
    <definedName name="sql11" localSheetId="1">'[1]Результат'!#REF!</definedName>
    <definedName name="sql11">#REF!</definedName>
    <definedName name="sql2" localSheetId="1">'[1]Результат'!#REF!</definedName>
    <definedName name="sql2">#REF!</definedName>
    <definedName name="sql3">#REF!</definedName>
    <definedName name="sql4" localSheetId="1">'[1]Результат'!#REF!</definedName>
    <definedName name="sql4">#REF!</definedName>
    <definedName name="sql5">#REF!</definedName>
    <definedName name="sql6">#REF!</definedName>
    <definedName name="sql7">#REF!</definedName>
    <definedName name="sql8">#REF!</definedName>
    <definedName name="sql9">#REF!</definedName>
    <definedName name="XLR_ERRNAMESTR" hidden="1">'XLR_NoRangeSheet'!$B$5</definedName>
    <definedName name="XLR_VERSION" hidden="1">'XLR_NoRangeSheet'!$A$5</definedName>
    <definedName name="о">#REF!</definedName>
  </definedNames>
  <calcPr fullCalcOnLoad="1"/>
</workbook>
</file>

<file path=xl/sharedStrings.xml><?xml version="1.0" encoding="utf-8"?>
<sst xmlns="http://schemas.openxmlformats.org/spreadsheetml/2006/main" count="47" uniqueCount="20">
  <si>
    <t>4.2, Developer  (build 122-D7)</t>
  </si>
  <si>
    <t>МРСК Урала</t>
  </si>
  <si>
    <t>ЕЭТ</t>
  </si>
  <si>
    <t>прочие</t>
  </si>
  <si>
    <t>население</t>
  </si>
  <si>
    <t>итого:</t>
  </si>
  <si>
    <t>Сетевые организации</t>
  </si>
  <si>
    <t>ФСК</t>
  </si>
  <si>
    <t>потери</t>
  </si>
  <si>
    <t>вн</t>
  </si>
  <si>
    <t>сн2</t>
  </si>
  <si>
    <t>нн</t>
  </si>
  <si>
    <t>сн1</t>
  </si>
  <si>
    <t>тарифные группы</t>
  </si>
  <si>
    <t>объем полезного отпуска, тыс. кВтч</t>
  </si>
  <si>
    <t>ЕЭТ, в том числе опосредованное присоединение через электрические сети иных собственников</t>
  </si>
  <si>
    <t>уровень напряжения</t>
  </si>
  <si>
    <t>Информация об объёмах фактического полезного отпуска  электроэнергии и мощности по тарифным группам в разрезе территориальных сетевых организаций по уровням напряжения</t>
  </si>
  <si>
    <t>объем полезного отпуска, тыс. кВт</t>
  </si>
  <si>
    <t>июнь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</si>
</sst>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_-* #,##0.000_р_._-;\-* #,##0.000_р_._-;_-* &quot;-&quot;???_р_._-;_-@_-"/>
    <numFmt numFmtId="169" formatCode="#,##0.000_ ;\-#,##0.000\ "/>
    <numFmt numFmtId="170" formatCode="_-* #,##0.000_р_._-;\-* #,##0.000_р_._-;_-* &quot;-&quot;??_р_._-;_-@_-"/>
    <numFmt numFmtId="171" formatCode="0.000"/>
    <numFmt numFmtId="172" formatCode="[$-FC19]d\ mmmm\ yyyy\ &quot;г.&quot;"/>
    <numFmt numFmtId="173" formatCode="0.00000"/>
    <numFmt numFmtId="174" formatCode="#,##0.000"/>
    <numFmt numFmtId="175" formatCode="_-* #,##0.0000_р_._-;\-* #,##0.0000_р_._-;_-* &quot;-&quot;??_р_._-;_-@_-"/>
    <numFmt numFmtId="176" formatCode="0.0000"/>
    <numFmt numFmtId="177" formatCode="_-* #,##0.0000\ _₽_-;\-* #,##0.0000\ _₽_-;_-* &quot;-&quot;????\ _₽_-;_-@_-"/>
    <numFmt numFmtId="178" formatCode="_-* #,##0.000\ _₽_-;\-* #,##0.000\ _₽_-;_-* &quot;-&quot;???\ _₽_-;_-@_-"/>
  </numFmts>
  <fonts count="40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1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0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5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23" borderId="1" applyNumberFormat="0" applyAlignment="0" applyProtection="0"/>
    <xf numFmtId="0" fontId="28" fillId="24" borderId="2" applyNumberFormat="0" applyAlignment="0" applyProtection="0"/>
    <xf numFmtId="0" fontId="29" fillId="24" borderId="1" applyNumberFormat="0" applyAlignment="0" applyProtection="0"/>
    <xf numFmtId="0" fontId="30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5" borderId="7" applyNumberFormat="0" applyAlignment="0" applyProtection="0"/>
    <xf numFmtId="0" fontId="17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39" fillId="29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10" xfId="0" applyFill="1" applyBorder="1" applyAlignment="1">
      <alignment horizontal="center"/>
    </xf>
    <xf numFmtId="0" fontId="0" fillId="24" borderId="11" xfId="0" applyFill="1" applyBorder="1" applyAlignment="1">
      <alignment horizontal="center" vertical="center" wrapText="1"/>
    </xf>
    <xf numFmtId="0" fontId="0" fillId="24" borderId="12" xfId="0" applyFill="1" applyBorder="1" applyAlignment="1">
      <alignment horizontal="center" vertical="center" wrapText="1"/>
    </xf>
    <xf numFmtId="0" fontId="0" fillId="24" borderId="13" xfId="0" applyFill="1" applyBorder="1" applyAlignment="1">
      <alignment horizontal="center" vertical="center" wrapText="1"/>
    </xf>
    <xf numFmtId="170" fontId="0" fillId="0" borderId="0" xfId="0" applyNumberFormat="1" applyAlignment="1">
      <alignment wrapText="1"/>
    </xf>
    <xf numFmtId="178" fontId="0" fillId="0" borderId="0" xfId="0" applyNumberFormat="1" applyAlignment="1">
      <alignment/>
    </xf>
    <xf numFmtId="0" fontId="0" fillId="0" borderId="10" xfId="0" applyBorder="1" applyAlignment="1">
      <alignment horizontal="center"/>
    </xf>
    <xf numFmtId="170" fontId="0" fillId="0" borderId="10" xfId="62" applyNumberFormat="1" applyFont="1" applyFill="1" applyBorder="1" applyAlignment="1">
      <alignment/>
    </xf>
    <xf numFmtId="170" fontId="0" fillId="0" borderId="10" xfId="62" applyNumberFormat="1" applyFont="1" applyFill="1" applyBorder="1" applyAlignment="1">
      <alignment horizontal="left"/>
    </xf>
    <xf numFmtId="0" fontId="0" fillId="30" borderId="10" xfId="0" applyFill="1" applyBorder="1" applyAlignment="1">
      <alignment/>
    </xf>
    <xf numFmtId="0" fontId="2" fillId="30" borderId="10" xfId="0" applyFont="1" applyFill="1" applyBorder="1" applyAlignment="1">
      <alignment horizontal="right"/>
    </xf>
    <xf numFmtId="170" fontId="2" fillId="30" borderId="10" xfId="0" applyNumberFormat="1" applyFont="1" applyFill="1" applyBorder="1" applyAlignment="1">
      <alignment/>
    </xf>
    <xf numFmtId="170" fontId="0" fillId="24" borderId="10" xfId="0" applyNumberFormat="1" applyFill="1" applyBorder="1" applyAlignment="1">
      <alignment horizontal="center" vertical="center" wrapText="1"/>
    </xf>
    <xf numFmtId="0" fontId="0" fillId="24" borderId="10" xfId="0" applyFill="1" applyBorder="1" applyAlignment="1">
      <alignment horizontal="center"/>
    </xf>
    <xf numFmtId="170" fontId="2" fillId="30" borderId="10" xfId="62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24" borderId="12" xfId="0" applyFont="1" applyFill="1" applyBorder="1" applyAlignment="1">
      <alignment horizontal="center" vertical="center"/>
    </xf>
    <xf numFmtId="0" fontId="3" fillId="24" borderId="13" xfId="0" applyFont="1" applyFill="1" applyBorder="1" applyAlignment="1">
      <alignment horizontal="center" vertical="center"/>
    </xf>
    <xf numFmtId="0" fontId="3" fillId="24" borderId="11" xfId="0" applyFont="1" applyFill="1" applyBorder="1" applyAlignment="1">
      <alignment horizontal="center" vertical="center"/>
    </xf>
    <xf numFmtId="0" fontId="3" fillId="24" borderId="14" xfId="0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Финансовый 3" xfId="63"/>
    <cellStyle name="Финансовый 4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ef-30\&#1056;&#1072;&#1073;&#1086;&#1095;&#1080;&#1081;%20&#1089;&#1090;&#1086;&#1083;\&#1060;&#1086;&#1088;&#1084;&#1072;%204%20&#1079;&#1072;%20&#1084;&#1072;&#1088;&#1090;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зультат"/>
      <sheetName val="XLR_NoRangeSheet"/>
      <sheetName val="Лист1"/>
      <sheetName val="Результат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B5"/>
  <sheetViews>
    <sheetView zoomScalePageLayoutView="0" workbookViewId="0" topLeftCell="A1">
      <selection activeCell="A30072" sqref="A30072:AS30073"/>
    </sheetView>
  </sheetViews>
  <sheetFormatPr defaultColWidth="9.00390625" defaultRowHeight="12.75"/>
  <sheetData>
    <row r="5" spans="1:2" ht="12.75">
      <c r="A5" s="1" t="s">
        <v>0</v>
      </c>
      <c r="B5" t="e">
        <f>XLR_ERRNAME</f>
        <v>#NAME?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F29"/>
  <sheetViews>
    <sheetView tabSelected="1" zoomScale="90" zoomScaleNormal="90" zoomScalePageLayoutView="0" workbookViewId="0" topLeftCell="A1">
      <selection activeCell="F25" sqref="F25"/>
    </sheetView>
  </sheetViews>
  <sheetFormatPr defaultColWidth="9.00390625" defaultRowHeight="12.75"/>
  <cols>
    <col min="2" max="2" width="27.75390625" style="0" customWidth="1"/>
    <col min="3" max="3" width="17.375" style="0" customWidth="1"/>
    <col min="4" max="4" width="12.875" style="0" customWidth="1"/>
    <col min="5" max="5" width="16.00390625" style="0" customWidth="1"/>
  </cols>
  <sheetData>
    <row r="1" spans="2:5" ht="88.5" customHeight="1">
      <c r="B1" s="24" t="s">
        <v>17</v>
      </c>
      <c r="C1" s="24"/>
      <c r="D1" s="24"/>
      <c r="E1" s="17"/>
    </row>
    <row r="2" spans="2:5" ht="55.5" customHeight="1">
      <c r="B2" s="22" t="s">
        <v>6</v>
      </c>
      <c r="C2" s="20" t="s">
        <v>13</v>
      </c>
      <c r="D2" s="4" t="s">
        <v>16</v>
      </c>
      <c r="E2" s="3" t="s">
        <v>14</v>
      </c>
    </row>
    <row r="3" spans="2:5" ht="12.75">
      <c r="B3" s="23"/>
      <c r="C3" s="21"/>
      <c r="D3" s="5"/>
      <c r="E3" s="15" t="s">
        <v>19</v>
      </c>
    </row>
    <row r="4" spans="2:5" ht="12.75">
      <c r="B4" s="18" t="s">
        <v>1</v>
      </c>
      <c r="C4" s="19" t="s">
        <v>3</v>
      </c>
      <c r="D4" s="2" t="s">
        <v>9</v>
      </c>
      <c r="E4" s="9">
        <v>2.695</v>
      </c>
    </row>
    <row r="5" spans="2:6" ht="12.75">
      <c r="B5" s="18"/>
      <c r="C5" s="19"/>
      <c r="D5" s="2" t="s">
        <v>10</v>
      </c>
      <c r="E5" s="9">
        <v>203.538</v>
      </c>
      <c r="F5" s="7"/>
    </row>
    <row r="6" spans="2:6" ht="12.75">
      <c r="B6" s="18"/>
      <c r="C6" s="19"/>
      <c r="D6" s="2" t="s">
        <v>11</v>
      </c>
      <c r="E6" s="9"/>
      <c r="F6" s="7"/>
    </row>
    <row r="7" spans="2:6" ht="12.75">
      <c r="B7" s="18" t="s">
        <v>7</v>
      </c>
      <c r="C7" s="19" t="s">
        <v>3</v>
      </c>
      <c r="D7" s="2" t="s">
        <v>9</v>
      </c>
      <c r="E7" s="9">
        <v>164785.15099999998</v>
      </c>
      <c r="F7" s="7"/>
    </row>
    <row r="8" spans="2:6" ht="12.75">
      <c r="B8" s="18"/>
      <c r="C8" s="19"/>
      <c r="D8" s="2" t="s">
        <v>10</v>
      </c>
      <c r="E8" s="9">
        <v>256.703</v>
      </c>
      <c r="F8" s="7"/>
    </row>
    <row r="9" spans="2:6" ht="12.75" customHeight="1">
      <c r="B9" s="18"/>
      <c r="C9" s="19"/>
      <c r="D9" s="2" t="s">
        <v>11</v>
      </c>
      <c r="E9" s="9">
        <v>13.531999999999998</v>
      </c>
      <c r="F9" s="7"/>
    </row>
    <row r="10" spans="2:6" ht="12.75" customHeight="1">
      <c r="B10" s="26" t="s">
        <v>15</v>
      </c>
      <c r="C10" s="19" t="s">
        <v>3</v>
      </c>
      <c r="D10" s="2" t="s">
        <v>9</v>
      </c>
      <c r="E10" s="9">
        <v>87085.506</v>
      </c>
      <c r="F10" s="7"/>
    </row>
    <row r="11" spans="2:6" ht="12.75" customHeight="1">
      <c r="B11" s="26"/>
      <c r="C11" s="19"/>
      <c r="D11" s="2" t="s">
        <v>12</v>
      </c>
      <c r="E11" s="9"/>
      <c r="F11" s="7"/>
    </row>
    <row r="12" spans="2:6" ht="12.75">
      <c r="B12" s="26"/>
      <c r="C12" s="19"/>
      <c r="D12" s="2" t="s">
        <v>10</v>
      </c>
      <c r="E12" s="9">
        <v>998.142</v>
      </c>
      <c r="F12" s="7"/>
    </row>
    <row r="13" spans="2:6" ht="12.75">
      <c r="B13" s="26"/>
      <c r="C13" s="19"/>
      <c r="D13" s="2" t="s">
        <v>11</v>
      </c>
      <c r="E13" s="9">
        <v>443.011</v>
      </c>
      <c r="F13" s="7"/>
    </row>
    <row r="14" spans="2:6" ht="12.75">
      <c r="B14" s="26"/>
      <c r="C14" s="19" t="s">
        <v>4</v>
      </c>
      <c r="D14" s="2" t="s">
        <v>9</v>
      </c>
      <c r="E14" s="9">
        <v>0</v>
      </c>
      <c r="F14" s="7"/>
    </row>
    <row r="15" spans="2:6" ht="12.75">
      <c r="B15" s="26"/>
      <c r="C15" s="19"/>
      <c r="D15" s="2" t="s">
        <v>10</v>
      </c>
      <c r="E15" s="9">
        <v>69.6</v>
      </c>
      <c r="F15" s="7"/>
    </row>
    <row r="16" spans="2:6" ht="12.75">
      <c r="B16" s="26"/>
      <c r="C16" s="19"/>
      <c r="D16" s="2" t="s">
        <v>11</v>
      </c>
      <c r="E16" s="9">
        <v>24.568</v>
      </c>
      <c r="F16" s="7"/>
    </row>
    <row r="17" spans="2:6" ht="12.75">
      <c r="B17" s="26"/>
      <c r="C17" s="19" t="s">
        <v>8</v>
      </c>
      <c r="D17" s="2" t="s">
        <v>9</v>
      </c>
      <c r="E17" s="9">
        <v>1151.3380000000002</v>
      </c>
      <c r="F17" s="7"/>
    </row>
    <row r="18" spans="2:6" ht="12.75">
      <c r="B18" s="26"/>
      <c r="C18" s="19"/>
      <c r="D18" s="2" t="s">
        <v>11</v>
      </c>
      <c r="E18" s="10"/>
      <c r="F18" s="7"/>
    </row>
    <row r="19" spans="2:6" ht="12.75">
      <c r="B19" s="11"/>
      <c r="C19" s="12" t="s">
        <v>5</v>
      </c>
      <c r="D19" s="11"/>
      <c r="E19" s="13">
        <f>SUM(E4:E18)</f>
        <v>255033.78399999999</v>
      </c>
      <c r="F19" s="7"/>
    </row>
    <row r="20" ht="12.75">
      <c r="E20" s="6"/>
    </row>
    <row r="21" spans="2:5" ht="51" customHeight="1">
      <c r="B21" s="25" t="s">
        <v>6</v>
      </c>
      <c r="C21" s="25" t="s">
        <v>13</v>
      </c>
      <c r="D21" s="27" t="s">
        <v>16</v>
      </c>
      <c r="E21" s="14" t="s">
        <v>18</v>
      </c>
    </row>
    <row r="22" spans="2:5" ht="12.75" customHeight="1">
      <c r="B22" s="25"/>
      <c r="C22" s="25"/>
      <c r="D22" s="27"/>
      <c r="E22" s="15" t="s">
        <v>19</v>
      </c>
    </row>
    <row r="23" spans="2:5" ht="12.75" customHeight="1">
      <c r="B23" s="18" t="s">
        <v>7</v>
      </c>
      <c r="C23" s="19" t="s">
        <v>3</v>
      </c>
      <c r="D23" s="2" t="s">
        <v>9</v>
      </c>
      <c r="E23" s="2">
        <v>228.124</v>
      </c>
    </row>
    <row r="24" spans="2:5" ht="12.75" customHeight="1">
      <c r="B24" s="18"/>
      <c r="C24" s="19"/>
      <c r="D24" s="2" t="s">
        <v>10</v>
      </c>
      <c r="E24" s="2">
        <v>0.032</v>
      </c>
    </row>
    <row r="25" spans="2:5" ht="12.75" customHeight="1">
      <c r="B25" s="18"/>
      <c r="C25" s="19"/>
      <c r="D25" s="8" t="s">
        <v>11</v>
      </c>
      <c r="E25" s="8">
        <v>0.003</v>
      </c>
    </row>
    <row r="26" spans="2:5" ht="12.75">
      <c r="B26" s="18" t="s">
        <v>2</v>
      </c>
      <c r="C26" s="19" t="s">
        <v>3</v>
      </c>
      <c r="D26" s="2" t="s">
        <v>9</v>
      </c>
      <c r="E26" s="2">
        <v>117.773</v>
      </c>
    </row>
    <row r="27" spans="2:5" ht="12.75">
      <c r="B27" s="18"/>
      <c r="C27" s="19"/>
      <c r="D27" s="2" t="s">
        <v>10</v>
      </c>
      <c r="E27" s="2">
        <v>0.154</v>
      </c>
    </row>
    <row r="28" spans="2:5" ht="12.75">
      <c r="B28" s="18"/>
      <c r="C28" s="19"/>
      <c r="D28" s="8" t="s">
        <v>11</v>
      </c>
      <c r="E28" s="8">
        <v>0.034999999999999996</v>
      </c>
    </row>
    <row r="29" spans="2:5" ht="12.75">
      <c r="B29" s="11"/>
      <c r="C29" s="12" t="s">
        <v>5</v>
      </c>
      <c r="D29" s="11"/>
      <c r="E29" s="16">
        <f>SUM(E23:E28)</f>
        <v>346.12100000000004</v>
      </c>
    </row>
  </sheetData>
  <sheetProtection/>
  <mergeCells count="18">
    <mergeCell ref="B1:D1"/>
    <mergeCell ref="B26:B28"/>
    <mergeCell ref="C26:C28"/>
    <mergeCell ref="C21:C22"/>
    <mergeCell ref="B21:B22"/>
    <mergeCell ref="C4:C6"/>
    <mergeCell ref="C10:C13"/>
    <mergeCell ref="B10:B18"/>
    <mergeCell ref="C14:C16"/>
    <mergeCell ref="D21:D22"/>
    <mergeCell ref="B23:B25"/>
    <mergeCell ref="C23:C25"/>
    <mergeCell ref="C2:C3"/>
    <mergeCell ref="B2:B3"/>
    <mergeCell ref="B4:B6"/>
    <mergeCell ref="C17:C18"/>
    <mergeCell ref="B7:B9"/>
    <mergeCell ref="C7:C9"/>
  </mergeCells>
  <printOptions/>
  <pageMargins left="0.17" right="0.17" top="0.7480314960629921" bottom="0.7480314960629921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"МеталлЭнергоФинанс"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Sergey</dc:creator>
  <cp:keywords/>
  <dc:description/>
  <cp:lastModifiedBy>Vera.Latysheva@evraz.com</cp:lastModifiedBy>
  <cp:lastPrinted>2011-12-14T02:51:28Z</cp:lastPrinted>
  <dcterms:created xsi:type="dcterms:W3CDTF">2006-05-05T03:34:26Z</dcterms:created>
  <dcterms:modified xsi:type="dcterms:W3CDTF">2021-07-15T03:27:53Z</dcterms:modified>
  <cp:category/>
  <cp:version/>
  <cp:contentType/>
  <cp:contentStatus/>
</cp:coreProperties>
</file>