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311" windowWidth="16830" windowHeight="9720" activeTab="0"/>
  </bookViews>
  <sheets>
    <sheet name="1+2 цен. категория" sheetId="1" r:id="rId1"/>
  </sheets>
  <definedNames>
    <definedName name="_xlnm.Print_Area" localSheetId="0">'1+2 цен. категория'!$A$1:$IE$90</definedName>
  </definedNames>
  <calcPr fullCalcOnLoad="1" refMode="R1C1"/>
</workbook>
</file>

<file path=xl/sharedStrings.xml><?xml version="1.0" encoding="utf-8"?>
<sst xmlns="http://schemas.openxmlformats.org/spreadsheetml/2006/main" count="118" uniqueCount="68">
  <si>
    <t>CH II</t>
  </si>
  <si>
    <t>Уровень напряжения</t>
  </si>
  <si>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</si>
  <si>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в</t>
  </si>
  <si>
    <t xml:space="preserve"> г.</t>
  </si>
  <si>
    <t>Зоны суток</t>
  </si>
  <si>
    <r>
      <t>_____</t>
    </r>
    <r>
      <rPr>
        <sz val="12"/>
        <rFont val="Times New Roman"/>
        <family val="1"/>
      </rPr>
      <t>1. Предельный уровень нерегулируемых цен</t>
    </r>
  </si>
  <si>
    <t>нерегулируемых цен для первой ценовой категории, рублей/МВт·ч без НДС</t>
  </si>
  <si>
    <t>3. Составляющие расчета средневзвешенной нерегулируемой цены на электрическую энергию (мощность), используемой для расчета</t>
  </si>
  <si>
    <t>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</si>
  <si>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рублей/МВт·ч</t>
  </si>
  <si>
    <t>б) средневзвешенная нерегулируемая цена на мощность на оптовом рынке, рублей/МВт</t>
  </si>
  <si>
    <t>в) 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</si>
  <si>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</si>
  <si>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</t>
  </si>
  <si>
    <t>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</si>
  <si>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 второй - шестой</t>
  </si>
  <si>
    <t>ценовым категориям, МВт</t>
  </si>
  <si>
    <t>,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</si>
  <si>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</si>
  <si>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</si>
  <si>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</si>
  <si>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</si>
  <si>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</si>
  <si>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</si>
  <si>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</si>
  <si>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>з) объем потребления электрической энергии потребителями (покупателями), осуществляющими расчеты по второй ценовой категории, МВт·ч</t>
  </si>
  <si>
    <t>для трех зон суток, МВт·ч</t>
  </si>
  <si>
    <t>по ночной зоне суток, МВт·ч</t>
  </si>
  <si>
    <t>по полупиковой зоне суток, МВт·ч</t>
  </si>
  <si>
    <t>по пиковой зоне суток, МВт·ч</t>
  </si>
  <si>
    <t>для двух зон суток, МВт·ч</t>
  </si>
  <si>
    <t>и) фактический объем потребления электрической энергии гарантирующим поставщиком</t>
  </si>
  <si>
    <t>на оптовом рынке, МВт·ч</t>
  </si>
  <si>
    <t>к) объем покупки электрической энергии гарантирующим поставщиком у производителей электрической энергии (мощности) на розничных</t>
  </si>
  <si>
    <t>рынках, МВт·ч</t>
  </si>
  <si>
    <t>л) сумма объемов потребления электрической энергии потребителями (покупателями), осуществляющими расчеты по второй - шестой ценовым</t>
  </si>
  <si>
    <t>категориям, МВт·ч</t>
  </si>
  <si>
    <t>по второй ценовой категории, МВт·ч</t>
  </si>
  <si>
    <t>по третьей ценовой категории, МВт·ч</t>
  </si>
  <si>
    <t>по четвертой ценовой категории, МВт·ч</t>
  </si>
  <si>
    <t>по пятой ценовой категории, МВт·ч</t>
  </si>
  <si>
    <t>по шестой ценовой категории, МВт·ч</t>
  </si>
  <si>
    <t>м) объем потребления электрической энергии населением и приравненными к нему категориями</t>
  </si>
  <si>
    <t>потребителей, МВт·ч</t>
  </si>
  <si>
    <t>н) величина изменения средневзвешенной нерегулируемой цены на электрическую энергию (мощность), связанная с учетом данных за</t>
  </si>
  <si>
    <t>2. Средневзвешенная нерегулируемая цена на электрическую энергию (мощность), используемая для расчета предельного уровня</t>
  </si>
  <si>
    <t>II. Вторая ценовая категория
(для объемов покупки электрической энергии (мощности), 
учет которых осуществляется по зонам суток расчетного периода)</t>
  </si>
  <si>
    <t>1. Предельный уровень нерегулируемых цен для трех зон суток, рублей/МВт·ч без НДС</t>
  </si>
  <si>
    <t>2. Предельный уровень нерегулируемых цен для двух зон суток, рублей/МВт·ч без НДС</t>
  </si>
  <si>
    <t>Предельные уровни нерегулируемых цен на электрическую энергию (мощность), поставляемую потребителям (покупателям)</t>
  </si>
  <si>
    <t>ООО "Металлэнергофинанс"</t>
  </si>
  <si>
    <t>от 150 до 670 кВт</t>
  </si>
  <si>
    <t>не менее 10 МВт</t>
  </si>
  <si>
    <t>от 670 кВт до 10 МВт</t>
  </si>
  <si>
    <t>ВН</t>
  </si>
  <si>
    <t>СН I</t>
  </si>
  <si>
    <t>НН</t>
  </si>
  <si>
    <t xml:space="preserve">Предельный уровень нерегулируемых цен, рублей/МВт·ч без НДС </t>
  </si>
  <si>
    <t xml:space="preserve">Ночная </t>
  </si>
  <si>
    <t>Полупиковая</t>
  </si>
  <si>
    <t>Пиковая</t>
  </si>
  <si>
    <t xml:space="preserve">Дневная </t>
  </si>
  <si>
    <t>менее 670 кВт</t>
  </si>
  <si>
    <t>-</t>
  </si>
  <si>
    <t xml:space="preserve">предыдущие расчетные периоды, рублей/МВт·ч </t>
  </si>
  <si>
    <t>2021</t>
  </si>
  <si>
    <t>октябре</t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</si>
</sst>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0000000"/>
    <numFmt numFmtId="186" formatCode="0.000000000"/>
    <numFmt numFmtId="187" formatCode="0.0000000000"/>
    <numFmt numFmtId="188" formatCode="0.00000000000"/>
    <numFmt numFmtId="189" formatCode="#,##0.000"/>
    <numFmt numFmtId="190" formatCode="#,##0.0"/>
    <numFmt numFmtId="191" formatCode="0.000000000000"/>
    <numFmt numFmtId="192" formatCode="0.0000000000000"/>
    <numFmt numFmtId="193" formatCode="0.000000E+00"/>
    <numFmt numFmtId="194" formatCode="0.0000000E+00"/>
    <numFmt numFmtId="195" formatCode="0.0000E+00"/>
    <numFmt numFmtId="196" formatCode="0.000E+00"/>
    <numFmt numFmtId="197" formatCode="0.0E+00"/>
    <numFmt numFmtId="198" formatCode="0E+00"/>
    <numFmt numFmtId="199" formatCode="0.0"/>
    <numFmt numFmtId="200" formatCode="#,##0.0000"/>
    <numFmt numFmtId="201" formatCode="#,##0.00000"/>
    <numFmt numFmtId="202" formatCode="#,##0.00_ ;\-#,##0.00\ 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  <numFmt numFmtId="207" formatCode="0.00000000000000"/>
    <numFmt numFmtId="208" formatCode="#,##0.00000000000"/>
    <numFmt numFmtId="209" formatCode="#,##0.000000"/>
    <numFmt numFmtId="210" formatCode="#,##0.0000000"/>
    <numFmt numFmtId="211" formatCode="_-* #,##0_р_._-;\-* #,##0_р_._-;_-* &quot;-&quot;??_р_._-;_-@_-"/>
    <numFmt numFmtId="212" formatCode="_-* #,##0.0_р_._-;\-* #,##0.0_р_._-;_-* &quot;-&quot;??_р_._-;_-@_-"/>
    <numFmt numFmtId="213" formatCode="_-* #,##0.000_р_._-;\-* #,##0.000_р_._-;_-* &quot;-&quot;??_р_._-;_-@_-"/>
    <numFmt numFmtId="214" formatCode="_-* #,##0.000_р_._-;\-* #,##0.000_р_._-;_-* &quot;-&quot;???_р_._-;_-@_-"/>
    <numFmt numFmtId="215" formatCode="_(* #,##0.00_);_(* \(#,##0.00\);_(* &quot;-&quot;??_);_(@_)"/>
  </numFmts>
  <fonts count="58">
    <font>
      <sz val="10"/>
      <name val="Arial Cyr"/>
      <family val="0"/>
    </font>
    <font>
      <sz val="12"/>
      <name val="Times New Roman"/>
      <family val="1"/>
    </font>
    <font>
      <sz val="12"/>
      <color indexed="9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name val="Helv"/>
      <family val="0"/>
    </font>
    <font>
      <b/>
      <sz val="9"/>
      <color indexed="8"/>
      <name val="Courier New"/>
      <family val="3"/>
    </font>
    <font>
      <b/>
      <sz val="9"/>
      <color indexed="8"/>
      <name val="Times New Roman"/>
      <family val="1"/>
    </font>
    <font>
      <sz val="1"/>
      <color indexed="8"/>
      <name val="Arial"/>
      <family val="2"/>
    </font>
    <font>
      <sz val="9"/>
      <color indexed="8"/>
      <name val="Courier New"/>
      <family val="3"/>
    </font>
    <font>
      <sz val="9"/>
      <color indexed="8"/>
      <name val="Times New Roman"/>
      <family val="1"/>
    </font>
    <font>
      <sz val="1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0"/>
      <name val="MS Sans Serif"/>
      <family val="2"/>
    </font>
    <font>
      <sz val="9"/>
      <color indexed="8"/>
      <name val="Arial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4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32" fillId="0" borderId="0" applyFont="0" applyFill="0" applyBorder="0" applyAlignment="0" applyProtection="0"/>
    <xf numFmtId="0" fontId="40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40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40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4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40" fillId="14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40" fillId="15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40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40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7" borderId="0" applyNumberFormat="0" applyBorder="0" applyAlignment="0" applyProtection="0"/>
    <xf numFmtId="0" fontId="40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40" fillId="23" borderId="0" applyNumberFormat="0" applyBorder="0" applyAlignment="0" applyProtection="0"/>
    <xf numFmtId="0" fontId="7" fillId="12" borderId="0" applyNumberFormat="0" applyBorder="0" applyAlignment="0" applyProtection="0"/>
    <xf numFmtId="0" fontId="7" fillId="24" borderId="0" applyNumberFormat="0" applyBorder="0" applyAlignment="0" applyProtection="0"/>
    <xf numFmtId="0" fontId="40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40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41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7" borderId="0" applyNumberFormat="0" applyBorder="0" applyAlignment="0" applyProtection="0"/>
    <xf numFmtId="0" fontId="41" fillId="30" borderId="0" applyNumberFormat="0" applyBorder="0" applyAlignment="0" applyProtection="0"/>
    <xf numFmtId="0" fontId="8" fillId="19" borderId="0" applyNumberFormat="0" applyBorder="0" applyAlignment="0" applyProtection="0"/>
    <xf numFmtId="0" fontId="8" fillId="7" borderId="0" applyNumberFormat="0" applyBorder="0" applyAlignment="0" applyProtection="0"/>
    <xf numFmtId="0" fontId="41" fillId="31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41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4" borderId="0" applyNumberFormat="0" applyBorder="0" applyAlignment="0" applyProtection="0"/>
    <xf numFmtId="0" fontId="41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41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24" fillId="10" borderId="0">
      <alignment horizontal="left" vertical="top"/>
      <protection/>
    </xf>
    <xf numFmtId="0" fontId="25" fillId="10" borderId="0">
      <alignment horizontal="left" vertical="top"/>
      <protection/>
    </xf>
    <xf numFmtId="0" fontId="25" fillId="10" borderId="0">
      <alignment horizontal="left" vertical="top"/>
      <protection/>
    </xf>
    <xf numFmtId="0" fontId="25" fillId="10" borderId="0">
      <alignment horizontal="left" vertical="top"/>
      <protection/>
    </xf>
    <xf numFmtId="0" fontId="38" fillId="10" borderId="0">
      <alignment horizontal="left" vertical="center"/>
      <protection/>
    </xf>
    <xf numFmtId="0" fontId="25" fillId="10" borderId="0">
      <alignment horizontal="left" vertical="top"/>
      <protection/>
    </xf>
    <xf numFmtId="0" fontId="25" fillId="10" borderId="0">
      <alignment horizontal="right" vertical="top"/>
      <protection/>
    </xf>
    <xf numFmtId="0" fontId="28" fillId="10" borderId="0">
      <alignment horizontal="right" vertical="center"/>
      <protection/>
    </xf>
    <xf numFmtId="0" fontId="28" fillId="10" borderId="0">
      <alignment horizontal="left" vertical="top"/>
      <protection/>
    </xf>
    <xf numFmtId="0" fontId="29" fillId="10" borderId="0">
      <alignment horizontal="left" vertical="top"/>
      <protection/>
    </xf>
    <xf numFmtId="0" fontId="25" fillId="10" borderId="0">
      <alignment horizontal="center" vertical="top"/>
      <protection/>
    </xf>
    <xf numFmtId="0" fontId="27" fillId="10" borderId="0">
      <alignment horizontal="center" vertical="center"/>
      <protection/>
    </xf>
    <xf numFmtId="0" fontId="27" fillId="10" borderId="0">
      <alignment horizontal="center" vertical="center"/>
      <protection/>
    </xf>
    <xf numFmtId="0" fontId="24" fillId="10" borderId="0">
      <alignment horizontal="center" vertical="top"/>
      <protection/>
    </xf>
    <xf numFmtId="0" fontId="24" fillId="10" borderId="0">
      <alignment horizontal="center" vertical="top"/>
      <protection/>
    </xf>
    <xf numFmtId="0" fontId="31" fillId="10" borderId="0">
      <alignment horizontal="center" vertical="center"/>
      <protection/>
    </xf>
    <xf numFmtId="0" fontId="31" fillId="10" borderId="0">
      <alignment horizontal="center" vertical="center"/>
      <protection/>
    </xf>
    <xf numFmtId="0" fontId="31" fillId="10" borderId="0">
      <alignment horizontal="center" vertical="center"/>
      <protection/>
    </xf>
    <xf numFmtId="0" fontId="38" fillId="10" borderId="0">
      <alignment horizontal="center" vertical="center"/>
      <protection/>
    </xf>
    <xf numFmtId="0" fontId="31" fillId="10" borderId="0">
      <alignment horizontal="right" vertical="center"/>
      <protection/>
    </xf>
    <xf numFmtId="0" fontId="31" fillId="10" borderId="0">
      <alignment horizontal="right" vertical="center"/>
      <protection/>
    </xf>
    <xf numFmtId="0" fontId="38" fillId="10" borderId="0">
      <alignment horizontal="left" vertical="center"/>
      <protection/>
    </xf>
    <xf numFmtId="0" fontId="31" fillId="10" borderId="0">
      <alignment horizontal="left" vertical="center"/>
      <protection/>
    </xf>
    <xf numFmtId="0" fontId="31" fillId="10" borderId="0">
      <alignment horizontal="left" vertical="center"/>
      <protection/>
    </xf>
    <xf numFmtId="0" fontId="38" fillId="10" borderId="0">
      <alignment horizontal="right" vertical="center"/>
      <protection/>
    </xf>
    <xf numFmtId="0" fontId="30" fillId="10" borderId="0">
      <alignment horizontal="center" vertical="center"/>
      <protection/>
    </xf>
    <xf numFmtId="0" fontId="41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35" borderId="0" applyNumberFormat="0" applyBorder="0" applyAlignment="0" applyProtection="0"/>
    <xf numFmtId="0" fontId="41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41" fillId="44" borderId="0" applyNumberFormat="0" applyBorder="0" applyAlignment="0" applyProtection="0"/>
    <xf numFmtId="0" fontId="8" fillId="38" borderId="0" applyNumberFormat="0" applyBorder="0" applyAlignment="0" applyProtection="0"/>
    <xf numFmtId="0" fontId="8" fillId="45" borderId="0" applyNumberFormat="0" applyBorder="0" applyAlignment="0" applyProtection="0"/>
    <xf numFmtId="0" fontId="41" fillId="46" borderId="0" applyNumberFormat="0" applyBorder="0" applyAlignment="0" applyProtection="0"/>
    <xf numFmtId="0" fontId="8" fillId="33" borderId="0" applyNumberFormat="0" applyBorder="0" applyAlignment="0" applyProtection="0"/>
    <xf numFmtId="0" fontId="8" fillId="27" borderId="0" applyNumberFormat="0" applyBorder="0" applyAlignment="0" applyProtection="0"/>
    <xf numFmtId="0" fontId="41" fillId="47" borderId="0" applyNumberFormat="0" applyBorder="0" applyAlignment="0" applyProtection="0"/>
    <xf numFmtId="0" fontId="8" fillId="35" borderId="0" applyNumberFormat="0" applyBorder="0" applyAlignment="0" applyProtection="0"/>
    <xf numFmtId="0" fontId="8" fillId="40" borderId="0" applyNumberFormat="0" applyBorder="0" applyAlignment="0" applyProtection="0"/>
    <xf numFmtId="0" fontId="41" fillId="48" borderId="0" applyNumberFormat="0" applyBorder="0" applyAlignment="0" applyProtection="0"/>
    <xf numFmtId="0" fontId="8" fillId="43" borderId="0" applyNumberFormat="0" applyBorder="0" applyAlignment="0" applyProtection="0"/>
    <xf numFmtId="0" fontId="8" fillId="38" borderId="0" applyNumberFormat="0" applyBorder="0" applyAlignment="0" applyProtection="0"/>
    <xf numFmtId="0" fontId="42" fillId="49" borderId="1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43" fillId="50" borderId="3" applyNumberFormat="0" applyAlignment="0" applyProtection="0"/>
    <xf numFmtId="0" fontId="10" fillId="22" borderId="4" applyNumberFormat="0" applyAlignment="0" applyProtection="0"/>
    <xf numFmtId="0" fontId="10" fillId="22" borderId="4" applyNumberFormat="0" applyAlignment="0" applyProtection="0"/>
    <xf numFmtId="0" fontId="44" fillId="50" borderId="1" applyNumberFormat="0" applyAlignment="0" applyProtection="0"/>
    <xf numFmtId="0" fontId="11" fillId="22" borderId="2" applyNumberFormat="0" applyAlignment="0" applyProtection="0"/>
    <xf numFmtId="0" fontId="11" fillId="22" borderId="2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12" fillId="0" borderId="6" applyNumberFormat="0" applyFill="0" applyAlignment="0" applyProtection="0"/>
    <xf numFmtId="0" fontId="33" fillId="0" borderId="7" applyNumberFormat="0" applyFill="0" applyAlignment="0" applyProtection="0"/>
    <xf numFmtId="0" fontId="46" fillId="0" borderId="8" applyNumberFormat="0" applyFill="0" applyAlignment="0" applyProtection="0"/>
    <xf numFmtId="0" fontId="13" fillId="0" borderId="9" applyNumberFormat="0" applyFill="0" applyAlignment="0" applyProtection="0"/>
    <xf numFmtId="0" fontId="34" fillId="0" borderId="10" applyNumberFormat="0" applyFill="0" applyAlignment="0" applyProtection="0"/>
    <xf numFmtId="0" fontId="47" fillId="0" borderId="11" applyNumberFormat="0" applyFill="0" applyAlignment="0" applyProtection="0"/>
    <xf numFmtId="0" fontId="14" fillId="0" borderId="12" applyNumberFormat="0" applyFill="0" applyAlignment="0" applyProtection="0"/>
    <xf numFmtId="0" fontId="35" fillId="0" borderId="13" applyNumberFormat="0" applyFill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8" fillId="0" borderId="14" applyNumberFormat="0" applyFill="0" applyAlignment="0" applyProtection="0"/>
    <xf numFmtId="0" fontId="15" fillId="0" borderId="15" applyNumberFormat="0" applyFill="0" applyAlignment="0" applyProtection="0"/>
    <xf numFmtId="0" fontId="15" fillId="0" borderId="16" applyNumberFormat="0" applyFill="0" applyAlignment="0" applyProtection="0"/>
    <xf numFmtId="0" fontId="49" fillId="51" borderId="17" applyNumberFormat="0" applyAlignment="0" applyProtection="0"/>
    <xf numFmtId="0" fontId="16" fillId="45" borderId="18" applyNumberFormat="0" applyAlignment="0" applyProtection="0"/>
    <xf numFmtId="0" fontId="16" fillId="45" borderId="18" applyNumberFormat="0" applyAlignment="0" applyProtection="0"/>
    <xf numFmtId="0" fontId="5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1" fillId="52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3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4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7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52" fillId="53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5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54" borderId="19" applyNumberFormat="0" applyFont="0" applyAlignment="0" applyProtection="0"/>
    <xf numFmtId="0" fontId="0" fillId="13" borderId="20" applyNumberFormat="0" applyFont="0" applyAlignment="0" applyProtection="0"/>
    <xf numFmtId="0" fontId="32" fillId="13" borderId="20" applyNumberFormat="0" applyFont="0" applyAlignment="0" applyProtection="0"/>
    <xf numFmtId="0" fontId="32" fillId="13" borderId="20" applyNumberFormat="0" applyFont="0" applyAlignment="0" applyProtection="0"/>
    <xf numFmtId="0" fontId="0" fillId="13" borderId="20" applyNumberFormat="0" applyFont="0" applyAlignment="0" applyProtection="0"/>
    <xf numFmtId="0" fontId="7" fillId="13" borderId="20" applyNumberFormat="0" applyFont="0" applyAlignment="0" applyProtection="0"/>
    <xf numFmtId="9" fontId="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54" fillId="0" borderId="21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6" fillId="0" borderId="0">
      <alignment/>
      <protection/>
    </xf>
    <xf numFmtId="0" fontId="5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215" fontId="32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6" fillId="55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15" fillId="0" borderId="15" applyNumberFormat="0" applyFill="0" applyAlignment="0" applyProtection="0"/>
    <xf numFmtId="0" fontId="9" fillId="7" borderId="2" applyNumberFormat="0" applyAlignment="0" applyProtection="0"/>
    <xf numFmtId="0" fontId="10" fillId="22" borderId="4" applyNumberFormat="0" applyAlignment="0" applyProtection="0"/>
    <xf numFmtId="0" fontId="9" fillId="7" borderId="2" applyNumberFormat="0" applyAlignment="0" applyProtection="0"/>
    <xf numFmtId="0" fontId="8" fillId="35" borderId="0" applyNumberFormat="0" applyBorder="0" applyAlignment="0" applyProtection="0"/>
    <xf numFmtId="0" fontId="8" fillId="42" borderId="0" applyNumberFormat="0" applyBorder="0" applyAlignment="0" applyProtection="0"/>
    <xf numFmtId="0" fontId="8" fillId="35" borderId="0" applyNumberFormat="0" applyBorder="0" applyAlignment="0" applyProtection="0"/>
    <xf numFmtId="0" fontId="0" fillId="0" borderId="0">
      <alignment/>
      <protection/>
    </xf>
    <xf numFmtId="0" fontId="7" fillId="13" borderId="20" applyNumberFormat="0" applyFont="0" applyAlignment="0" applyProtection="0"/>
    <xf numFmtId="0" fontId="11" fillId="22" borderId="2" applyNumberFormat="0" applyAlignment="0" applyProtection="0"/>
    <xf numFmtId="0" fontId="11" fillId="22" borderId="2" applyNumberFormat="0" applyAlignment="0" applyProtection="0"/>
    <xf numFmtId="0" fontId="8" fillId="4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12" applyNumberFormat="0" applyFill="0" applyAlignment="0" applyProtection="0"/>
    <xf numFmtId="0" fontId="0" fillId="0" borderId="0">
      <alignment/>
      <protection/>
    </xf>
    <xf numFmtId="0" fontId="14" fillId="0" borderId="12" applyNumberFormat="0" applyFill="0" applyAlignment="0" applyProtection="0"/>
    <xf numFmtId="0" fontId="7" fillId="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14" fillId="0" borderId="12" applyNumberFormat="0" applyFill="0" applyAlignment="0" applyProtection="0"/>
    <xf numFmtId="0" fontId="21" fillId="0" borderId="22" applyNumberFormat="0" applyFill="0" applyAlignment="0" applyProtection="0"/>
    <xf numFmtId="0" fontId="16" fillId="45" borderId="18" applyNumberFormat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23" xfId="0" applyFont="1" applyFill="1" applyBorder="1" applyAlignment="1">
      <alignment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189" fontId="1" fillId="0" borderId="24" xfId="0" applyNumberFormat="1" applyFont="1" applyFill="1" applyBorder="1" applyAlignment="1">
      <alignment horizontal="center"/>
    </xf>
    <xf numFmtId="2" fontId="5" fillId="0" borderId="24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188" fontId="1" fillId="0" borderId="0" xfId="0" applyNumberFormat="1" applyFont="1" applyFill="1" applyAlignment="1">
      <alignment/>
    </xf>
    <xf numFmtId="184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56" borderId="0" xfId="0" applyFont="1" applyFill="1" applyAlignment="1">
      <alignment/>
    </xf>
    <xf numFmtId="208" fontId="6" fillId="10" borderId="0" xfId="0" applyNumberFormat="1" applyFont="1" applyFill="1" applyBorder="1" applyAlignment="1">
      <alignment horizontal="center" wrapText="1"/>
    </xf>
    <xf numFmtId="0" fontId="1" fillId="56" borderId="0" xfId="0" applyFont="1" applyFill="1" applyAlignment="1">
      <alignment horizontal="center"/>
    </xf>
    <xf numFmtId="2" fontId="1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0" fontId="1" fillId="0" borderId="23" xfId="0" applyFont="1" applyFill="1" applyBorder="1" applyAlignment="1">
      <alignment horizontal="center" vertical="center"/>
    </xf>
    <xf numFmtId="184" fontId="1" fillId="0" borderId="24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188" fontId="1" fillId="0" borderId="0" xfId="0" applyNumberFormat="1" applyFont="1" applyFill="1" applyAlignment="1">
      <alignment horizontal="center"/>
    </xf>
    <xf numFmtId="2" fontId="5" fillId="0" borderId="25" xfId="0" applyNumberFormat="1" applyFont="1" applyFill="1" applyBorder="1" applyAlignment="1">
      <alignment horizontal="center"/>
    </xf>
    <xf numFmtId="2" fontId="5" fillId="0" borderId="26" xfId="0" applyNumberFormat="1" applyFont="1" applyFill="1" applyBorder="1" applyAlignment="1">
      <alignment horizontal="center"/>
    </xf>
    <xf numFmtId="2" fontId="5" fillId="0" borderId="27" xfId="0" applyNumberFormat="1" applyFont="1" applyFill="1" applyBorder="1" applyAlignment="1">
      <alignment horizontal="center"/>
    </xf>
    <xf numFmtId="188" fontId="1" fillId="56" borderId="24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24" xfId="0" applyFont="1" applyFill="1" applyBorder="1" applyAlignment="1">
      <alignment horizontal="center"/>
    </xf>
    <xf numFmtId="49" fontId="3" fillId="0" borderId="24" xfId="0" applyNumberFormat="1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183" fontId="1" fillId="0" borderId="23" xfId="0" applyNumberFormat="1" applyFont="1" applyFill="1" applyBorder="1" applyAlignment="1">
      <alignment horizontal="center" vertical="center"/>
    </xf>
    <xf numFmtId="189" fontId="1" fillId="0" borderId="26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23" xfId="0" applyFont="1" applyFill="1" applyBorder="1" applyAlignment="1">
      <alignment/>
    </xf>
    <xf numFmtId="0" fontId="1" fillId="0" borderId="24" xfId="0" applyFont="1" applyFill="1" applyBorder="1" applyAlignment="1">
      <alignment horizontal="center"/>
    </xf>
    <xf numFmtId="0" fontId="1" fillId="0" borderId="24" xfId="0" applyNumberFormat="1" applyFont="1" applyFill="1" applyBorder="1" applyAlignment="1">
      <alignment horizontal="center"/>
    </xf>
    <xf numFmtId="2" fontId="1" fillId="0" borderId="24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189" fontId="1" fillId="0" borderId="24" xfId="0" applyNumberFormat="1" applyFont="1" applyFill="1" applyBorder="1" applyAlignment="1">
      <alignment horizontal="center"/>
    </xf>
    <xf numFmtId="2" fontId="57" fillId="0" borderId="25" xfId="0" applyNumberFormat="1" applyFont="1" applyFill="1" applyBorder="1" applyAlignment="1">
      <alignment horizontal="center"/>
    </xf>
    <xf numFmtId="2" fontId="57" fillId="0" borderId="26" xfId="0" applyNumberFormat="1" applyFont="1" applyFill="1" applyBorder="1" applyAlignment="1">
      <alignment horizontal="center"/>
    </xf>
    <xf numFmtId="2" fontId="57" fillId="0" borderId="27" xfId="0" applyNumberFormat="1" applyFont="1" applyFill="1" applyBorder="1" applyAlignment="1">
      <alignment horizontal="center"/>
    </xf>
    <xf numFmtId="188" fontId="1" fillId="56" borderId="0" xfId="0" applyNumberFormat="1" applyFont="1" applyFill="1" applyAlignment="1">
      <alignment horizontal="center"/>
    </xf>
    <xf numFmtId="0" fontId="1" fillId="0" borderId="26" xfId="0" applyFont="1" applyFill="1" applyBorder="1" applyAlignment="1">
      <alignment vertical="top"/>
    </xf>
    <xf numFmtId="0" fontId="1" fillId="0" borderId="27" xfId="0" applyFont="1" applyFill="1" applyBorder="1" applyAlignment="1">
      <alignment vertical="top"/>
    </xf>
  </cellXfs>
  <cellStyles count="327">
    <cellStyle name="Normal" xfId="0"/>
    <cellStyle name="_x0004_" xfId="15"/>
    <cellStyle name="20% - Акцент1" xfId="16"/>
    <cellStyle name="20% - Акцент1 2" xfId="17"/>
    <cellStyle name="20% - Акцент1 3" xfId="18"/>
    <cellStyle name="20% - Акцент2" xfId="19"/>
    <cellStyle name="20% - Акцент2 2" xfId="20"/>
    <cellStyle name="20% - Акцент2 3" xfId="21"/>
    <cellStyle name="20% - Акцент3" xfId="22"/>
    <cellStyle name="20% - Акцент3 2" xfId="23"/>
    <cellStyle name="20% - Акцент3 3" xfId="24"/>
    <cellStyle name="20% - Акцент4" xfId="25"/>
    <cellStyle name="20% - Акцент4 2" xfId="26"/>
    <cellStyle name="20% - Акцент4 3" xfId="27"/>
    <cellStyle name="20% - Акцент5" xfId="28"/>
    <cellStyle name="20% - Акцент5 2" xfId="29"/>
    <cellStyle name="20% - Акцент5 3" xfId="30"/>
    <cellStyle name="20% - Акцент6" xfId="31"/>
    <cellStyle name="20% - Акцент6 2" xfId="32"/>
    <cellStyle name="20% - Акцент6 3" xfId="33"/>
    <cellStyle name="40% - Акцент1" xfId="34"/>
    <cellStyle name="40% - Акцент1 2" xfId="35"/>
    <cellStyle name="40% - Акцент1 3" xfId="36"/>
    <cellStyle name="40% - Акцент2" xfId="37"/>
    <cellStyle name="40% - Акцент2 2" xfId="38"/>
    <cellStyle name="40% - Акцент2 3" xfId="39"/>
    <cellStyle name="40% - Акцент3" xfId="40"/>
    <cellStyle name="40% - Акцент3 2" xfId="41"/>
    <cellStyle name="40% - Акцент3 3" xfId="42"/>
    <cellStyle name="40% - Акцент4" xfId="43"/>
    <cellStyle name="40% - Акцент4 2" xfId="44"/>
    <cellStyle name="40% - Акцент4 3" xfId="45"/>
    <cellStyle name="40% - Акцент5" xfId="46"/>
    <cellStyle name="40% - Акцент5 2" xfId="47"/>
    <cellStyle name="40% - Акцент5 3" xfId="48"/>
    <cellStyle name="40% - Акцент6" xfId="49"/>
    <cellStyle name="40% - Акцент6 2" xfId="50"/>
    <cellStyle name="40% - Акцент6 3" xfId="51"/>
    <cellStyle name="60% - Акцент1" xfId="52"/>
    <cellStyle name="60% - Акцент1 2" xfId="53"/>
    <cellStyle name="60% - Акцент1 3" xfId="54"/>
    <cellStyle name="60% - Акцент2" xfId="55"/>
    <cellStyle name="60% - Акцент2 2" xfId="56"/>
    <cellStyle name="60% - Акцент2 3" xfId="57"/>
    <cellStyle name="60% - Акцент3" xfId="58"/>
    <cellStyle name="60% - Акцент3 2" xfId="59"/>
    <cellStyle name="60% - Акцент3 3" xfId="60"/>
    <cellStyle name="60% - Акцент4" xfId="61"/>
    <cellStyle name="60% - Акцент4 2" xfId="62"/>
    <cellStyle name="60% - Акцент4 3" xfId="63"/>
    <cellStyle name="60% - Акцент5" xfId="64"/>
    <cellStyle name="60% - Акцент5 2" xfId="65"/>
    <cellStyle name="60% - Акцент5 3" xfId="66"/>
    <cellStyle name="60% - Акцент6" xfId="67"/>
    <cellStyle name="60% - Акцент6 2" xfId="68"/>
    <cellStyle name="60% - Акцент6 3" xfId="69"/>
    <cellStyle name="S0" xfId="70"/>
    <cellStyle name="S1" xfId="71"/>
    <cellStyle name="S10" xfId="72"/>
    <cellStyle name="S10 2" xfId="73"/>
    <cellStyle name="S10 3" xfId="74"/>
    <cellStyle name="S11" xfId="75"/>
    <cellStyle name="S12" xfId="76"/>
    <cellStyle name="S13" xfId="77"/>
    <cellStyle name="S14" xfId="78"/>
    <cellStyle name="S15" xfId="79"/>
    <cellStyle name="S2" xfId="80"/>
    <cellStyle name="S3" xfId="81"/>
    <cellStyle name="S3 2" xfId="82"/>
    <cellStyle name="S3 3" xfId="83"/>
    <cellStyle name="S4" xfId="84"/>
    <cellStyle name="S5" xfId="85"/>
    <cellStyle name="S6" xfId="86"/>
    <cellStyle name="S6 2" xfId="87"/>
    <cellStyle name="S6 3" xfId="88"/>
    <cellStyle name="S7" xfId="89"/>
    <cellStyle name="S7 2" xfId="90"/>
    <cellStyle name="S7 3" xfId="91"/>
    <cellStyle name="S8" xfId="92"/>
    <cellStyle name="S8 2" xfId="93"/>
    <cellStyle name="S8 3" xfId="94"/>
    <cellStyle name="S9" xfId="95"/>
    <cellStyle name="Акцент1" xfId="96"/>
    <cellStyle name="Акцент1 2" xfId="97"/>
    <cellStyle name="Акцент1 3" xfId="98"/>
    <cellStyle name="Акцент2" xfId="99"/>
    <cellStyle name="Акцент2 2" xfId="100"/>
    <cellStyle name="Акцент2 3" xfId="101"/>
    <cellStyle name="Акцент3" xfId="102"/>
    <cellStyle name="Акцент3 2" xfId="103"/>
    <cellStyle name="Акцент3 3" xfId="104"/>
    <cellStyle name="Акцент4" xfId="105"/>
    <cellStyle name="Акцент4 2" xfId="106"/>
    <cellStyle name="Акцент4 3" xfId="107"/>
    <cellStyle name="Акцент5" xfId="108"/>
    <cellStyle name="Акцент5 2" xfId="109"/>
    <cellStyle name="Акцент5 3" xfId="110"/>
    <cellStyle name="Акцент6" xfId="111"/>
    <cellStyle name="Акцент6 2" xfId="112"/>
    <cellStyle name="Акцент6 3" xfId="113"/>
    <cellStyle name="Ввод " xfId="114"/>
    <cellStyle name="Ввод  2" xfId="115"/>
    <cellStyle name="Ввод  3" xfId="116"/>
    <cellStyle name="Вывод" xfId="117"/>
    <cellStyle name="Вывод 2" xfId="118"/>
    <cellStyle name="Вывод 3" xfId="119"/>
    <cellStyle name="Вычисление" xfId="120"/>
    <cellStyle name="Вычисление 2" xfId="121"/>
    <cellStyle name="Вычисление 3" xfId="122"/>
    <cellStyle name="Currency" xfId="123"/>
    <cellStyle name="Currency [0]" xfId="124"/>
    <cellStyle name="Денежный 2" xfId="125"/>
    <cellStyle name="Денежный 2 2" xfId="126"/>
    <cellStyle name="Заголовок 1" xfId="127"/>
    <cellStyle name="Заголовок 1 2" xfId="128"/>
    <cellStyle name="Заголовок 1 3" xfId="129"/>
    <cellStyle name="Заголовок 2" xfId="130"/>
    <cellStyle name="Заголовок 2 2" xfId="131"/>
    <cellStyle name="Заголовок 2 3" xfId="132"/>
    <cellStyle name="Заголовок 3" xfId="133"/>
    <cellStyle name="Заголовок 3 2" xfId="134"/>
    <cellStyle name="Заголовок 3 3" xfId="135"/>
    <cellStyle name="Заголовок 4" xfId="136"/>
    <cellStyle name="Заголовок 4 2" xfId="137"/>
    <cellStyle name="Заголовок 4 3" xfId="138"/>
    <cellStyle name="Итог" xfId="139"/>
    <cellStyle name="Итог 2" xfId="140"/>
    <cellStyle name="Итог 3" xfId="141"/>
    <cellStyle name="Контрольная ячейка" xfId="142"/>
    <cellStyle name="Контрольная ячейка 2" xfId="143"/>
    <cellStyle name="Контрольная ячейка 3" xfId="144"/>
    <cellStyle name="Название" xfId="145"/>
    <cellStyle name="Название 2" xfId="146"/>
    <cellStyle name="Название 3" xfId="147"/>
    <cellStyle name="Нейтральный" xfId="148"/>
    <cellStyle name="Нейтральный 2" xfId="149"/>
    <cellStyle name="Нейтральный 3" xfId="150"/>
    <cellStyle name="Обычный 10" xfId="151"/>
    <cellStyle name="Обычный 10 2" xfId="152"/>
    <cellStyle name="Обычный 11" xfId="153"/>
    <cellStyle name="Обычный 11 2" xfId="154"/>
    <cellStyle name="Обычный 12" xfId="155"/>
    <cellStyle name="Обычный 12 2" xfId="156"/>
    <cellStyle name="Обычный 13" xfId="157"/>
    <cellStyle name="Обычный 14" xfId="158"/>
    <cellStyle name="Обычный 2" xfId="159"/>
    <cellStyle name="Обычный 2 10" xfId="160"/>
    <cellStyle name="Обычный 2 11" xfId="161"/>
    <cellStyle name="Обычный 2 12" xfId="162"/>
    <cellStyle name="Обычный 2 13" xfId="163"/>
    <cellStyle name="Обычный 2 14" xfId="164"/>
    <cellStyle name="Обычный 2 15" xfId="165"/>
    <cellStyle name="Обычный 2 16" xfId="166"/>
    <cellStyle name="Обычный 2 17" xfId="167"/>
    <cellStyle name="Обычный 2 18" xfId="168"/>
    <cellStyle name="Обычный 2 19" xfId="169"/>
    <cellStyle name="Обычный 2 2" xfId="170"/>
    <cellStyle name="Обычный 2 2 2" xfId="171"/>
    <cellStyle name="Обычный 2 2 2 2" xfId="172"/>
    <cellStyle name="Обычный 2 2 2 3" xfId="173"/>
    <cellStyle name="Обычный 2 2 2 3 2" xfId="174"/>
    <cellStyle name="Обычный 2 2 2 4" xfId="175"/>
    <cellStyle name="Обычный 2 2 2 5" xfId="176"/>
    <cellStyle name="Обычный 2 2 2 6" xfId="177"/>
    <cellStyle name="Обычный 2 2 3" xfId="178"/>
    <cellStyle name="Обычный 2 2 3 2" xfId="179"/>
    <cellStyle name="Обычный 2 2_ОТПУСК ИЗ СЕТИ " xfId="180"/>
    <cellStyle name="Обычный 2 20" xfId="181"/>
    <cellStyle name="Обычный 2 21" xfId="182"/>
    <cellStyle name="Обычный 2 22" xfId="183"/>
    <cellStyle name="Обычный 2 23" xfId="184"/>
    <cellStyle name="Обычный 2 24" xfId="185"/>
    <cellStyle name="Обычный 2 25" xfId="186"/>
    <cellStyle name="Обычный 2 26" xfId="187"/>
    <cellStyle name="Обычный 2 27" xfId="188"/>
    <cellStyle name="Обычный 2 28" xfId="189"/>
    <cellStyle name="Обычный 2 28 2" xfId="190"/>
    <cellStyle name="Обычный 2 29" xfId="191"/>
    <cellStyle name="Обычный 2 3" xfId="192"/>
    <cellStyle name="Обычный 2 3 2" xfId="193"/>
    <cellStyle name="Обычный 2 3 2 2" xfId="194"/>
    <cellStyle name="Обычный 2 3 3" xfId="195"/>
    <cellStyle name="Обычный 2 3_ОТПУСК ИЗ СЕТИ " xfId="196"/>
    <cellStyle name="Обычный 2 30" xfId="197"/>
    <cellStyle name="Обычный 2 31" xfId="198"/>
    <cellStyle name="Обычный 2 32" xfId="199"/>
    <cellStyle name="Обычный 2 33" xfId="200"/>
    <cellStyle name="Обычный 2 34" xfId="201"/>
    <cellStyle name="Обычный 2 35" xfId="202"/>
    <cellStyle name="Обычный 2 36" xfId="203"/>
    <cellStyle name="Обычный 2 37" xfId="204"/>
    <cellStyle name="Обычный 2 38" xfId="205"/>
    <cellStyle name="Обычный 2 39" xfId="206"/>
    <cellStyle name="Обычный 2 4" xfId="207"/>
    <cellStyle name="Обычный 2 4 2" xfId="208"/>
    <cellStyle name="Обычный 2 4 3" xfId="209"/>
    <cellStyle name="Обычный 2 40" xfId="210"/>
    <cellStyle name="Обычный 2 41" xfId="211"/>
    <cellStyle name="Обычный 2 42" xfId="212"/>
    <cellStyle name="Обычный 2 43" xfId="213"/>
    <cellStyle name="Обычный 2 44" xfId="214"/>
    <cellStyle name="Обычный 2 45" xfId="215"/>
    <cellStyle name="Обычный 2 46" xfId="216"/>
    <cellStyle name="Обычный 2 47" xfId="217"/>
    <cellStyle name="Обычный 2 48" xfId="218"/>
    <cellStyle name="Обычный 2 49" xfId="219"/>
    <cellStyle name="Обычный 2 5" xfId="220"/>
    <cellStyle name="Обычный 2 5 2" xfId="221"/>
    <cellStyle name="Обычный 2 50" xfId="222"/>
    <cellStyle name="Обычный 2 51" xfId="223"/>
    <cellStyle name="Обычный 2 52" xfId="224"/>
    <cellStyle name="Обычный 2 53" xfId="225"/>
    <cellStyle name="Обычный 2 54" xfId="226"/>
    <cellStyle name="Обычный 2 6" xfId="227"/>
    <cellStyle name="Обычный 2 6 2" xfId="228"/>
    <cellStyle name="Обычный 2 7" xfId="229"/>
    <cellStyle name="Обычный 2 8" xfId="230"/>
    <cellStyle name="Обычный 2 9" xfId="231"/>
    <cellStyle name="Обычный 2_из базы" xfId="232"/>
    <cellStyle name="Обычный 3" xfId="233"/>
    <cellStyle name="Обычный 3 2" xfId="234"/>
    <cellStyle name="Обычный 3 2 2" xfId="235"/>
    <cellStyle name="Обычный 3 3" xfId="236"/>
    <cellStyle name="Обычный 3 3 2" xfId="237"/>
    <cellStyle name="Обычный 3 4" xfId="238"/>
    <cellStyle name="Обычный 4" xfId="239"/>
    <cellStyle name="Обычный 4 2" xfId="240"/>
    <cellStyle name="Обычный 4 2 2" xfId="241"/>
    <cellStyle name="Обычный 4 2 3" xfId="242"/>
    <cellStyle name="Обычный 4 3" xfId="243"/>
    <cellStyle name="Обычный 4 3 2" xfId="244"/>
    <cellStyle name="Обычный 4 3 2 2" xfId="245"/>
    <cellStyle name="Обычный 4 3 3" xfId="246"/>
    <cellStyle name="Обычный 4 3 4" xfId="247"/>
    <cellStyle name="Обычный 4 4" xfId="248"/>
    <cellStyle name="Обычный 4 5" xfId="249"/>
    <cellStyle name="Обычный 5" xfId="250"/>
    <cellStyle name="Обычный 5 2" xfId="251"/>
    <cellStyle name="Обычный 5 2 2" xfId="252"/>
    <cellStyle name="Обычный 5 3" xfId="253"/>
    <cellStyle name="Обычный 6" xfId="254"/>
    <cellStyle name="Обычный 6 2" xfId="255"/>
    <cellStyle name="Обычный 6 2 2" xfId="256"/>
    <cellStyle name="Обычный 6 3" xfId="257"/>
    <cellStyle name="Обычный 7" xfId="258"/>
    <cellStyle name="Обычный 7 2" xfId="259"/>
    <cellStyle name="Обычный 7 3" xfId="260"/>
    <cellStyle name="Обычный 8" xfId="261"/>
    <cellStyle name="Обычный 8 2" xfId="262"/>
    <cellStyle name="Обычный 8 2 2" xfId="263"/>
    <cellStyle name="Обычный 8 3" xfId="264"/>
    <cellStyle name="Обычный 9" xfId="265"/>
    <cellStyle name="Обычный 9 2" xfId="266"/>
    <cellStyle name="Обычный 9 3" xfId="267"/>
    <cellStyle name="Плохой" xfId="268"/>
    <cellStyle name="Плохой 2" xfId="269"/>
    <cellStyle name="Плохой 3" xfId="270"/>
    <cellStyle name="Пояснение" xfId="271"/>
    <cellStyle name="Пояснение 2" xfId="272"/>
    <cellStyle name="Пояснение 3" xfId="273"/>
    <cellStyle name="Примечание" xfId="274"/>
    <cellStyle name="Примечание 2" xfId="275"/>
    <cellStyle name="Примечание 2 2" xfId="276"/>
    <cellStyle name="Примечание 2 2 2" xfId="277"/>
    <cellStyle name="Примечание 2 2 3" xfId="278"/>
    <cellStyle name="Примечание 3" xfId="279"/>
    <cellStyle name="Percent" xfId="280"/>
    <cellStyle name="Процентный 2" xfId="281"/>
    <cellStyle name="Процентный 2 2" xfId="282"/>
    <cellStyle name="Процентный 2 3" xfId="283"/>
    <cellStyle name="Процентный 2 4" xfId="284"/>
    <cellStyle name="Процентный 3" xfId="285"/>
    <cellStyle name="Процентный 3 2" xfId="286"/>
    <cellStyle name="Процентный 4" xfId="287"/>
    <cellStyle name="Процентный 4 2" xfId="288"/>
    <cellStyle name="Процентный 5" xfId="289"/>
    <cellStyle name="Связанная ячейка" xfId="290"/>
    <cellStyle name="Связанная ячейка 2" xfId="291"/>
    <cellStyle name="Связанная ячейка 3" xfId="292"/>
    <cellStyle name="Стиль 1" xfId="293"/>
    <cellStyle name="Текст предупреждения" xfId="294"/>
    <cellStyle name="Текст предупреждения 2" xfId="295"/>
    <cellStyle name="Текст предупреждения 3" xfId="296"/>
    <cellStyle name="Comma" xfId="297"/>
    <cellStyle name="Comma [0]" xfId="298"/>
    <cellStyle name="Финансовый 2" xfId="299"/>
    <cellStyle name="Финансовый 2 2" xfId="300"/>
    <cellStyle name="Финансовый 2 3" xfId="301"/>
    <cellStyle name="Финансовый 2_из базы" xfId="302"/>
    <cellStyle name="Финансовый 3" xfId="303"/>
    <cellStyle name="Финансовый 3 2" xfId="304"/>
    <cellStyle name="Финансовый 3 3" xfId="305"/>
    <cellStyle name="Финансовый 4" xfId="306"/>
    <cellStyle name="Финансовый 5" xfId="307"/>
    <cellStyle name="Финансовый 6" xfId="308"/>
    <cellStyle name="Хороший" xfId="309"/>
    <cellStyle name="Хороший 2" xfId="310"/>
    <cellStyle name="Хороший 3" xfId="311"/>
    <cellStyle name="㼿" xfId="312"/>
    <cellStyle name="㼿?" xfId="313"/>
    <cellStyle name="㼿? 2" xfId="314"/>
    <cellStyle name="㼿? 3" xfId="315"/>
    <cellStyle name="㼿㼿" xfId="316"/>
    <cellStyle name="㼿㼿 2" xfId="317"/>
    <cellStyle name="㼿㼿 3" xfId="318"/>
    <cellStyle name="㼿㼿?" xfId="319"/>
    <cellStyle name="㼿㼿? 2" xfId="320"/>
    <cellStyle name="㼿㼿? 3" xfId="321"/>
    <cellStyle name="㼿㼿? 4" xfId="322"/>
    <cellStyle name="㼿㼿_Лист1" xfId="323"/>
    <cellStyle name="㼿㼿㼿" xfId="324"/>
    <cellStyle name="㼿㼿㼿 2" xfId="325"/>
    <cellStyle name="㼿㼿㼿 2 2" xfId="326"/>
    <cellStyle name="㼿㼿㼿 2 3" xfId="327"/>
    <cellStyle name="㼿㼿㼿 3" xfId="328"/>
    <cellStyle name="㼿㼿㼿 4" xfId="329"/>
    <cellStyle name="㼿㼿㼿?" xfId="330"/>
    <cellStyle name="㼿㼿㼿? 2" xfId="331"/>
    <cellStyle name="㼿㼿㼿? 2 2" xfId="332"/>
    <cellStyle name="㼿㼿㼿? 2 3" xfId="333"/>
    <cellStyle name="㼿㼿㼿? 3" xfId="334"/>
    <cellStyle name="㼿㼿㼿? 4" xfId="335"/>
    <cellStyle name="㼿㼿㼿_Лист1" xfId="336"/>
    <cellStyle name="㼿㼿㼿㼿" xfId="337"/>
    <cellStyle name="㼿㼿㼿㼿?" xfId="338"/>
    <cellStyle name="㼿㼿㼿㼿? 2" xfId="339"/>
    <cellStyle name="㼿㼿㼿㼿㼿" xfId="34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90"/>
  <sheetViews>
    <sheetView tabSelected="1" zoomScaleSheetLayoutView="100" zoomScalePageLayoutView="0" workbookViewId="0" topLeftCell="A1">
      <selection activeCell="HI87" sqref="HI87"/>
    </sheetView>
  </sheetViews>
  <sheetFormatPr defaultColWidth="0.875" defaultRowHeight="15.75" customHeight="1"/>
  <cols>
    <col min="1" max="75" width="0.875" style="1" customWidth="1"/>
    <col min="76" max="76" width="1.75390625" style="1" customWidth="1"/>
    <col min="77" max="77" width="0.37109375" style="1" hidden="1" customWidth="1"/>
    <col min="78" max="78" width="0.12890625" style="1" hidden="1" customWidth="1"/>
    <col min="79" max="79" width="1.25" style="1" hidden="1" customWidth="1"/>
    <col min="80" max="80" width="0.875" style="1" customWidth="1"/>
    <col min="81" max="95" width="1.00390625" style="1" customWidth="1"/>
    <col min="96" max="96" width="2.125" style="1" customWidth="1"/>
    <col min="97" max="199" width="1.00390625" style="1" customWidth="1"/>
    <col min="200" max="228" width="0.875" style="1" customWidth="1"/>
    <col min="229" max="229" width="1.00390625" style="1" customWidth="1"/>
    <col min="230" max="16384" width="0.875" style="1" customWidth="1"/>
  </cols>
  <sheetData>
    <row r="1" spans="1:167" ht="15.75" customHeight="1">
      <c r="A1" s="29" t="s">
        <v>50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  <c r="FK1" s="29"/>
    </row>
    <row r="2" spans="20:149" ht="15.75" customHeight="1">
      <c r="T2" s="30" t="s">
        <v>51</v>
      </c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29" t="s">
        <v>3</v>
      </c>
      <c r="CZ2" s="29"/>
      <c r="DA2" s="29"/>
      <c r="DB2" s="29"/>
      <c r="DC2" s="31" t="s">
        <v>67</v>
      </c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2"/>
      <c r="DW2" s="31" t="s">
        <v>66</v>
      </c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2" t="s">
        <v>4</v>
      </c>
      <c r="EQ2" s="2"/>
      <c r="ER2" s="2"/>
      <c r="ES2" s="2"/>
    </row>
    <row r="4" spans="1:167" ht="30" customHeight="1">
      <c r="A4" s="33" t="s">
        <v>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</row>
    <row r="6" ht="15.75" customHeight="1">
      <c r="A6" s="3" t="s">
        <v>6</v>
      </c>
    </row>
    <row r="7" ht="6" customHeight="1">
      <c r="A7" s="3"/>
    </row>
    <row r="8" spans="1:244" ht="17.25" customHeight="1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21" t="s">
        <v>1</v>
      </c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7"/>
      <c r="IG8" s="7"/>
      <c r="IH8" s="7"/>
      <c r="II8" s="7"/>
      <c r="IJ8" s="7"/>
    </row>
    <row r="9" spans="1:244" ht="15.75" customHeight="1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21" t="s">
        <v>55</v>
      </c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 t="s">
        <v>56</v>
      </c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 t="s">
        <v>0</v>
      </c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 t="s">
        <v>57</v>
      </c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</row>
    <row r="10" spans="1:199" ht="36" customHeight="1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2" t="s">
        <v>63</v>
      </c>
      <c r="CC10" s="32"/>
      <c r="CD10" s="32"/>
      <c r="CE10" s="32"/>
      <c r="CF10" s="32"/>
      <c r="CG10" s="32"/>
      <c r="CH10" s="32"/>
      <c r="CI10" s="32"/>
      <c r="CJ10" s="32"/>
      <c r="CK10" s="32"/>
      <c r="CL10" s="32" t="s">
        <v>54</v>
      </c>
      <c r="CM10" s="32"/>
      <c r="CN10" s="32"/>
      <c r="CO10" s="32"/>
      <c r="CP10" s="32"/>
      <c r="CQ10" s="32"/>
      <c r="CR10" s="32"/>
      <c r="CS10" s="32"/>
      <c r="CT10" s="32"/>
      <c r="CU10" s="32"/>
      <c r="CV10" s="32" t="s">
        <v>53</v>
      </c>
      <c r="CW10" s="32"/>
      <c r="CX10" s="32"/>
      <c r="CY10" s="32"/>
      <c r="CZ10" s="32"/>
      <c r="DA10" s="32"/>
      <c r="DB10" s="32"/>
      <c r="DC10" s="32"/>
      <c r="DD10" s="32"/>
      <c r="DE10" s="32"/>
      <c r="DF10" s="32" t="s">
        <v>63</v>
      </c>
      <c r="DG10" s="32"/>
      <c r="DH10" s="32"/>
      <c r="DI10" s="32"/>
      <c r="DJ10" s="32"/>
      <c r="DK10" s="32"/>
      <c r="DL10" s="32"/>
      <c r="DM10" s="32"/>
      <c r="DN10" s="32"/>
      <c r="DO10" s="32"/>
      <c r="DP10" s="32" t="s">
        <v>54</v>
      </c>
      <c r="DQ10" s="32"/>
      <c r="DR10" s="32"/>
      <c r="DS10" s="32"/>
      <c r="DT10" s="32"/>
      <c r="DU10" s="32"/>
      <c r="DV10" s="32"/>
      <c r="DW10" s="32"/>
      <c r="DX10" s="32"/>
      <c r="DY10" s="32"/>
      <c r="DZ10" s="32" t="s">
        <v>53</v>
      </c>
      <c r="EA10" s="32"/>
      <c r="EB10" s="32"/>
      <c r="EC10" s="32"/>
      <c r="ED10" s="32"/>
      <c r="EE10" s="32"/>
      <c r="EF10" s="32"/>
      <c r="EG10" s="32"/>
      <c r="EH10" s="32"/>
      <c r="EI10" s="32"/>
      <c r="EJ10" s="32" t="s">
        <v>63</v>
      </c>
      <c r="EK10" s="32"/>
      <c r="EL10" s="32"/>
      <c r="EM10" s="32"/>
      <c r="EN10" s="32"/>
      <c r="EO10" s="32"/>
      <c r="EP10" s="32"/>
      <c r="EQ10" s="32"/>
      <c r="ER10" s="32"/>
      <c r="ES10" s="32"/>
      <c r="ET10" s="32" t="s">
        <v>54</v>
      </c>
      <c r="EU10" s="32"/>
      <c r="EV10" s="32"/>
      <c r="EW10" s="32"/>
      <c r="EX10" s="32"/>
      <c r="EY10" s="32"/>
      <c r="EZ10" s="32"/>
      <c r="FA10" s="32"/>
      <c r="FB10" s="32"/>
      <c r="FC10" s="32"/>
      <c r="FD10" s="32" t="s">
        <v>53</v>
      </c>
      <c r="FE10" s="32"/>
      <c r="FF10" s="32"/>
      <c r="FG10" s="32"/>
      <c r="FH10" s="32"/>
      <c r="FI10" s="32"/>
      <c r="FJ10" s="32"/>
      <c r="FK10" s="32"/>
      <c r="FL10" s="32"/>
      <c r="FM10" s="32"/>
      <c r="FN10" s="32" t="s">
        <v>63</v>
      </c>
      <c r="FO10" s="32"/>
      <c r="FP10" s="32"/>
      <c r="FQ10" s="32"/>
      <c r="FR10" s="32"/>
      <c r="FS10" s="32"/>
      <c r="FT10" s="32"/>
      <c r="FU10" s="32"/>
      <c r="FV10" s="32"/>
      <c r="FW10" s="32"/>
      <c r="FX10" s="32" t="s">
        <v>54</v>
      </c>
      <c r="FY10" s="32"/>
      <c r="FZ10" s="32"/>
      <c r="GA10" s="32"/>
      <c r="GB10" s="32"/>
      <c r="GC10" s="32"/>
      <c r="GD10" s="32"/>
      <c r="GE10" s="32"/>
      <c r="GF10" s="32"/>
      <c r="GG10" s="32"/>
      <c r="GH10" s="32" t="s">
        <v>53</v>
      </c>
      <c r="GI10" s="32"/>
      <c r="GJ10" s="32"/>
      <c r="GK10" s="32"/>
      <c r="GL10" s="32"/>
      <c r="GM10" s="32"/>
      <c r="GN10" s="32"/>
      <c r="GO10" s="32"/>
      <c r="GP10" s="32"/>
      <c r="GQ10" s="32"/>
    </row>
    <row r="11" spans="1:199" ht="15.75" customHeight="1">
      <c r="A11" s="5"/>
      <c r="B11" s="38" t="s">
        <v>58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25">
        <v>4509.82</v>
      </c>
      <c r="CC11" s="26"/>
      <c r="CD11" s="26"/>
      <c r="CE11" s="26"/>
      <c r="CF11" s="26"/>
      <c r="CG11" s="26"/>
      <c r="CH11" s="26"/>
      <c r="CI11" s="26"/>
      <c r="CJ11" s="26"/>
      <c r="CK11" s="27"/>
      <c r="CL11" s="25">
        <v>4161.42</v>
      </c>
      <c r="CM11" s="26"/>
      <c r="CN11" s="26"/>
      <c r="CO11" s="26"/>
      <c r="CP11" s="26"/>
      <c r="CQ11" s="26"/>
      <c r="CR11" s="26"/>
      <c r="CS11" s="26"/>
      <c r="CT11" s="26"/>
      <c r="CU11" s="27"/>
      <c r="CV11" s="25">
        <v>4128.52</v>
      </c>
      <c r="CW11" s="26"/>
      <c r="CX11" s="26"/>
      <c r="CY11" s="26"/>
      <c r="CZ11" s="26"/>
      <c r="DA11" s="26"/>
      <c r="DB11" s="26"/>
      <c r="DC11" s="26"/>
      <c r="DD11" s="26"/>
      <c r="DE11" s="27"/>
      <c r="DF11" s="25">
        <v>4882.65</v>
      </c>
      <c r="DG11" s="26"/>
      <c r="DH11" s="26"/>
      <c r="DI11" s="26"/>
      <c r="DJ11" s="26"/>
      <c r="DK11" s="26"/>
      <c r="DL11" s="26"/>
      <c r="DM11" s="26"/>
      <c r="DN11" s="26"/>
      <c r="DO11" s="27"/>
      <c r="DP11" s="25">
        <v>4534.25</v>
      </c>
      <c r="DQ11" s="26"/>
      <c r="DR11" s="26"/>
      <c r="DS11" s="26"/>
      <c r="DT11" s="26"/>
      <c r="DU11" s="26"/>
      <c r="DV11" s="26"/>
      <c r="DW11" s="26"/>
      <c r="DX11" s="26"/>
      <c r="DY11" s="27"/>
      <c r="DZ11" s="25">
        <v>4501.35</v>
      </c>
      <c r="EA11" s="26"/>
      <c r="EB11" s="26"/>
      <c r="EC11" s="26"/>
      <c r="ED11" s="26"/>
      <c r="EE11" s="26"/>
      <c r="EF11" s="26"/>
      <c r="EG11" s="26"/>
      <c r="EH11" s="26"/>
      <c r="EI11" s="27"/>
      <c r="EJ11" s="25">
        <v>5057.6</v>
      </c>
      <c r="EK11" s="26"/>
      <c r="EL11" s="26"/>
      <c r="EM11" s="26"/>
      <c r="EN11" s="26"/>
      <c r="EO11" s="26"/>
      <c r="EP11" s="26"/>
      <c r="EQ11" s="26"/>
      <c r="ER11" s="26"/>
      <c r="ES11" s="27"/>
      <c r="ET11" s="25">
        <v>4709.2</v>
      </c>
      <c r="EU11" s="26"/>
      <c r="EV11" s="26"/>
      <c r="EW11" s="26"/>
      <c r="EX11" s="26"/>
      <c r="EY11" s="26"/>
      <c r="EZ11" s="26"/>
      <c r="FA11" s="26"/>
      <c r="FB11" s="26"/>
      <c r="FC11" s="27"/>
      <c r="FD11" s="25">
        <v>4676.3</v>
      </c>
      <c r="FE11" s="26"/>
      <c r="FF11" s="26"/>
      <c r="FG11" s="26"/>
      <c r="FH11" s="26"/>
      <c r="FI11" s="26"/>
      <c r="FJ11" s="26"/>
      <c r="FK11" s="26"/>
      <c r="FL11" s="26"/>
      <c r="FM11" s="27"/>
      <c r="FN11" s="25">
        <v>6727.33</v>
      </c>
      <c r="FO11" s="26"/>
      <c r="FP11" s="26"/>
      <c r="FQ11" s="26"/>
      <c r="FR11" s="26"/>
      <c r="FS11" s="26"/>
      <c r="FT11" s="26"/>
      <c r="FU11" s="26"/>
      <c r="FV11" s="26"/>
      <c r="FW11" s="27"/>
      <c r="FX11" s="25">
        <v>6378.93</v>
      </c>
      <c r="FY11" s="26"/>
      <c r="FZ11" s="26"/>
      <c r="GA11" s="26"/>
      <c r="GB11" s="26"/>
      <c r="GC11" s="26"/>
      <c r="GD11" s="26"/>
      <c r="GE11" s="26"/>
      <c r="GF11" s="26"/>
      <c r="GG11" s="27"/>
      <c r="GH11" s="25">
        <v>6346.03</v>
      </c>
      <c r="GI11" s="26"/>
      <c r="GJ11" s="26"/>
      <c r="GK11" s="26"/>
      <c r="GL11" s="26"/>
      <c r="GM11" s="26"/>
      <c r="GN11" s="26"/>
      <c r="GO11" s="26"/>
      <c r="GP11" s="26"/>
      <c r="GQ11" s="27"/>
    </row>
    <row r="13" ht="15.75" customHeight="1">
      <c r="G13" s="4" t="s">
        <v>46</v>
      </c>
    </row>
    <row r="14" spans="1:101" ht="15.75">
      <c r="A14" s="42" t="s">
        <v>7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1">
        <v>2440.74</v>
      </c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</row>
    <row r="15" ht="15.75" customHeight="1">
      <c r="G15" s="1" t="s">
        <v>8</v>
      </c>
    </row>
    <row r="16" ht="15.75" customHeight="1">
      <c r="A16" s="4" t="s">
        <v>9</v>
      </c>
    </row>
    <row r="17" ht="12" customHeight="1"/>
    <row r="18" spans="1:131" ht="15.75" customHeight="1">
      <c r="A18" s="37" t="s">
        <v>10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40">
        <v>1121.65</v>
      </c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</row>
    <row r="19" ht="12" customHeight="1">
      <c r="EP19" s="1">
        <f>(CU20+DL18)/EQ22</f>
        <v>481994895.40101373</v>
      </c>
    </row>
    <row r="20" spans="1:114" ht="15.75" customHeight="1">
      <c r="A20" s="37" t="s">
        <v>11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40">
        <v>796806.9</v>
      </c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</row>
    <row r="21" ht="12" customHeight="1"/>
    <row r="22" spans="1:189" ht="15.75" customHeight="1">
      <c r="A22" s="37" t="s">
        <v>12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28">
        <v>0.00165547095542606</v>
      </c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/>
      <c r="FF22" s="28"/>
      <c r="FK22" s="1">
        <v>0.002116720606620013</v>
      </c>
      <c r="GE22" s="7"/>
      <c r="GF22" s="17">
        <v>0.00208173237546892</v>
      </c>
      <c r="GG22" s="7"/>
    </row>
    <row r="23" spans="167:189" ht="12" customHeight="1">
      <c r="FK23" s="13"/>
      <c r="GE23" s="7"/>
      <c r="GF23" s="7"/>
      <c r="GG23" s="7"/>
    </row>
    <row r="24" spans="1:189" ht="15.75" customHeight="1">
      <c r="A24" s="37" t="s">
        <v>13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22">
        <v>189.222</v>
      </c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GE24" s="7"/>
      <c r="GF24" s="7"/>
      <c r="GG24" s="7"/>
    </row>
    <row r="25" spans="187:189" ht="12" customHeight="1">
      <c r="GE25" s="7"/>
      <c r="GF25" s="7"/>
      <c r="GG25" s="7"/>
    </row>
    <row r="26" spans="1:189" ht="15.75" customHeight="1">
      <c r="A26" s="4" t="s">
        <v>14</v>
      </c>
      <c r="GE26" s="7"/>
      <c r="GF26" s="7"/>
      <c r="GG26" s="7"/>
    </row>
    <row r="27" spans="1:232" ht="15.75" customHeight="1">
      <c r="A27" s="4" t="s">
        <v>15</v>
      </c>
      <c r="AU27" s="39">
        <v>0</v>
      </c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HC27" s="47"/>
      <c r="HD27" s="47"/>
      <c r="HE27" s="47"/>
      <c r="HF27" s="47"/>
      <c r="HG27" s="47"/>
      <c r="HH27" s="47"/>
      <c r="HI27" s="47"/>
      <c r="HJ27" s="47"/>
      <c r="HK27" s="47"/>
      <c r="HL27" s="47"/>
      <c r="HM27" s="47"/>
      <c r="HN27" s="47"/>
      <c r="HO27" s="47"/>
      <c r="HP27" s="47"/>
      <c r="HQ27" s="47"/>
      <c r="HR27" s="47"/>
      <c r="HS27" s="47"/>
      <c r="HT27" s="47"/>
      <c r="HU27" s="47"/>
      <c r="HV27" s="47"/>
      <c r="HW27" s="47"/>
      <c r="HX27" s="47"/>
    </row>
    <row r="28" spans="211:232" ht="12" customHeight="1"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</row>
    <row r="29" spans="1:232" ht="15.75" customHeight="1">
      <c r="A29" s="4" t="s">
        <v>16</v>
      </c>
      <c r="HC29" s="16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</row>
    <row r="30" spans="1:48" ht="15.75" customHeight="1">
      <c r="A30" s="4" t="s">
        <v>17</v>
      </c>
      <c r="AF30" s="22">
        <f>BC32+BC33+BC34+BC35+BC36</f>
        <v>161.451</v>
      </c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4" t="s">
        <v>18</v>
      </c>
    </row>
    <row r="31" spans="1:176" ht="15.75" customHeight="1">
      <c r="A31" s="4" t="s">
        <v>19</v>
      </c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T31" s="13"/>
    </row>
    <row r="32" spans="10:176" ht="18" customHeight="1">
      <c r="J32" s="4" t="s">
        <v>20</v>
      </c>
      <c r="BC32" s="43">
        <v>0.004</v>
      </c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FT32" s="13"/>
    </row>
    <row r="33" spans="10:216" ht="18" customHeight="1">
      <c r="J33" s="4" t="s">
        <v>21</v>
      </c>
      <c r="BC33" s="36">
        <v>6.06</v>
      </c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GF33" s="19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</row>
    <row r="34" spans="10:178" ht="18" customHeight="1">
      <c r="J34" s="4" t="s">
        <v>22</v>
      </c>
      <c r="BC34" s="36">
        <v>53.242</v>
      </c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FC34" s="14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</row>
    <row r="35" spans="10:176" ht="18" customHeight="1">
      <c r="J35" s="4" t="s">
        <v>23</v>
      </c>
      <c r="BC35" s="36">
        <v>7.545</v>
      </c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FT35" s="13"/>
    </row>
    <row r="36" spans="10:70" ht="18" customHeight="1">
      <c r="J36" s="4" t="s">
        <v>24</v>
      </c>
      <c r="BC36" s="36">
        <v>94.6</v>
      </c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</row>
    <row r="37" ht="12" customHeight="1"/>
    <row r="38" spans="1:132" ht="15.75" customHeight="1">
      <c r="A38" s="37" t="s">
        <v>25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7"/>
      <c r="CM38" s="37"/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7"/>
      <c r="DE38" s="37"/>
      <c r="DF38" s="37"/>
      <c r="DG38" s="37"/>
      <c r="DH38" s="37"/>
      <c r="DI38" s="37"/>
      <c r="DJ38" s="37"/>
      <c r="DK38" s="37"/>
      <c r="DL38" s="37"/>
      <c r="DM38" s="22">
        <v>6.84</v>
      </c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</row>
    <row r="39" ht="12" customHeight="1"/>
    <row r="40" ht="15.75" customHeight="1">
      <c r="A40" s="4" t="s">
        <v>26</v>
      </c>
    </row>
    <row r="41" spans="1:17" ht="15.75" customHeight="1">
      <c r="A41" s="39">
        <f>AI47</f>
        <v>1.526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4" t="s">
        <v>18</v>
      </c>
    </row>
    <row r="42" ht="15.75" customHeight="1">
      <c r="A42" s="4" t="s">
        <v>19</v>
      </c>
    </row>
    <row r="43" spans="4:50" ht="18" customHeight="1">
      <c r="D43" s="1" t="s">
        <v>27</v>
      </c>
      <c r="AI43" s="39">
        <v>0</v>
      </c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</row>
    <row r="44" spans="7:63" ht="18" customHeight="1">
      <c r="G44" s="1" t="s">
        <v>28</v>
      </c>
      <c r="AV44" s="43">
        <v>0</v>
      </c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</row>
    <row r="45" spans="7:63" ht="18" customHeight="1">
      <c r="G45" s="1" t="s">
        <v>29</v>
      </c>
      <c r="AV45" s="36">
        <v>0</v>
      </c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</row>
    <row r="46" spans="7:63" ht="18" customHeight="1">
      <c r="G46" s="1" t="s">
        <v>30</v>
      </c>
      <c r="AV46" s="36">
        <v>0</v>
      </c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</row>
    <row r="47" spans="4:50" ht="18" customHeight="1">
      <c r="D47" s="1" t="s">
        <v>31</v>
      </c>
      <c r="AI47" s="39">
        <f>AV48+AV49</f>
        <v>1.526</v>
      </c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</row>
    <row r="48" spans="7:63" ht="18" customHeight="1">
      <c r="G48" s="1" t="s">
        <v>28</v>
      </c>
      <c r="AV48" s="39">
        <v>0.46</v>
      </c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</row>
    <row r="49" spans="7:63" ht="18" customHeight="1">
      <c r="G49" s="1" t="s">
        <v>30</v>
      </c>
      <c r="AV49" s="39">
        <v>1.066</v>
      </c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</row>
    <row r="50" ht="12" customHeight="1"/>
    <row r="51" ht="15.75" customHeight="1">
      <c r="A51" s="4" t="s">
        <v>32</v>
      </c>
    </row>
    <row r="52" spans="1:46" ht="15.75" customHeight="1">
      <c r="A52" s="4" t="s">
        <v>33</v>
      </c>
      <c r="AE52" s="22">
        <v>135915.153</v>
      </c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</row>
    <row r="53" ht="12" customHeight="1"/>
    <row r="54" ht="15.75" customHeight="1">
      <c r="A54" s="4" t="s">
        <v>34</v>
      </c>
    </row>
    <row r="55" spans="1:34" ht="15.75" customHeight="1">
      <c r="A55" s="4" t="s">
        <v>35</v>
      </c>
      <c r="S55" s="39">
        <v>0</v>
      </c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</row>
    <row r="56" ht="12" customHeight="1"/>
    <row r="57" ht="15.75" customHeight="1">
      <c r="A57" s="4" t="s">
        <v>36</v>
      </c>
    </row>
    <row r="58" spans="1:39" ht="15.75" customHeight="1">
      <c r="A58" s="4" t="s">
        <v>37</v>
      </c>
      <c r="W58" s="22">
        <f>BC60+BC61+BC62+BC63+BC64</f>
        <v>119281.611</v>
      </c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4" t="s">
        <v>18</v>
      </c>
    </row>
    <row r="59" ht="15.75" customHeight="1">
      <c r="A59" s="4" t="s">
        <v>19</v>
      </c>
    </row>
    <row r="60" spans="7:70" ht="21" customHeight="1">
      <c r="G60" s="4" t="s">
        <v>38</v>
      </c>
      <c r="BC60" s="43">
        <v>1.526</v>
      </c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3"/>
    </row>
    <row r="61" spans="7:70" ht="21" customHeight="1">
      <c r="G61" s="4" t="s">
        <v>39</v>
      </c>
      <c r="BC61" s="36">
        <v>4482.083</v>
      </c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</row>
    <row r="62" spans="7:70" ht="21" customHeight="1">
      <c r="G62" s="4" t="s">
        <v>40</v>
      </c>
      <c r="BC62" s="36">
        <v>40064.914</v>
      </c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</row>
    <row r="63" spans="7:70" ht="21" customHeight="1">
      <c r="G63" s="4" t="s">
        <v>41</v>
      </c>
      <c r="BC63" s="36">
        <v>4707.992</v>
      </c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</row>
    <row r="64" spans="7:70" ht="21" customHeight="1">
      <c r="G64" s="4" t="s">
        <v>42</v>
      </c>
      <c r="BC64" s="36">
        <v>70025.096</v>
      </c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</row>
    <row r="65" ht="12" customHeight="1"/>
    <row r="66" ht="15.75" customHeight="1">
      <c r="A66" s="4" t="s">
        <v>43</v>
      </c>
    </row>
    <row r="67" spans="1:41" ht="15.75" customHeight="1">
      <c r="A67" s="4" t="s">
        <v>44</v>
      </c>
      <c r="Z67" s="22">
        <v>3990.01</v>
      </c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</row>
    <row r="68" ht="12" customHeight="1"/>
    <row r="69" ht="15.75" customHeight="1">
      <c r="A69" s="4" t="s">
        <v>45</v>
      </c>
    </row>
    <row r="70" spans="1:72" ht="15.75" customHeight="1">
      <c r="A70" s="37" t="s">
        <v>65</v>
      </c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9" t="s">
        <v>64</v>
      </c>
      <c r="BF70" s="39"/>
      <c r="BG70" s="39"/>
      <c r="BH70" s="39"/>
      <c r="BI70" s="39"/>
      <c r="BJ70" s="39"/>
      <c r="BK70" s="39"/>
      <c r="BL70" s="39"/>
      <c r="BM70" s="39"/>
      <c r="BN70" s="39"/>
      <c r="BO70" s="39"/>
      <c r="BP70" s="39"/>
      <c r="BQ70" s="39"/>
      <c r="BR70" s="39"/>
      <c r="BS70" s="39"/>
      <c r="BT70" s="39"/>
    </row>
    <row r="71" spans="1:26" ht="10.5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ht="36" customHeight="1"/>
    <row r="73" spans="1:167" ht="16.5" customHeight="1">
      <c r="A73" s="33" t="s">
        <v>47</v>
      </c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4"/>
      <c r="BW73" s="34"/>
      <c r="BX73" s="34"/>
      <c r="BY73" s="34"/>
      <c r="BZ73" s="34"/>
      <c r="CA73" s="34"/>
      <c r="CB73" s="34"/>
      <c r="CC73" s="34"/>
      <c r="CD73" s="34"/>
      <c r="CE73" s="34"/>
      <c r="CF73" s="34"/>
      <c r="CG73" s="34"/>
      <c r="CH73" s="34"/>
      <c r="CI73" s="34"/>
      <c r="CJ73" s="34"/>
      <c r="CK73" s="34"/>
      <c r="CL73" s="34"/>
      <c r="CM73" s="34"/>
      <c r="CN73" s="34"/>
      <c r="CO73" s="34"/>
      <c r="CP73" s="34"/>
      <c r="CQ73" s="34"/>
      <c r="CR73" s="34"/>
      <c r="CS73" s="34"/>
      <c r="CT73" s="34"/>
      <c r="CU73" s="34"/>
      <c r="CV73" s="34"/>
      <c r="CW73" s="34"/>
      <c r="CX73" s="34"/>
      <c r="CY73" s="34"/>
      <c r="CZ73" s="34"/>
      <c r="DA73" s="34"/>
      <c r="DB73" s="34"/>
      <c r="DC73" s="34"/>
      <c r="DD73" s="34"/>
      <c r="DE73" s="34"/>
      <c r="DF73" s="34"/>
      <c r="DG73" s="34"/>
      <c r="DH73" s="34"/>
      <c r="DI73" s="34"/>
      <c r="DJ73" s="34"/>
      <c r="DK73" s="34"/>
      <c r="DL73" s="34"/>
      <c r="DM73" s="34"/>
      <c r="DN73" s="34"/>
      <c r="DO73" s="34"/>
      <c r="DP73" s="34"/>
      <c r="DQ73" s="34"/>
      <c r="DR73" s="34"/>
      <c r="DS73" s="34"/>
      <c r="DT73" s="34"/>
      <c r="DU73" s="34"/>
      <c r="DV73" s="34"/>
      <c r="DW73" s="34"/>
      <c r="DX73" s="34"/>
      <c r="DY73" s="34"/>
      <c r="DZ73" s="34"/>
      <c r="EA73" s="34"/>
      <c r="EB73" s="34"/>
      <c r="EC73" s="34"/>
      <c r="ED73" s="34"/>
      <c r="EE73" s="34"/>
      <c r="EF73" s="34"/>
      <c r="EG73" s="34"/>
      <c r="EH73" s="34"/>
      <c r="EI73" s="34"/>
      <c r="EJ73" s="34"/>
      <c r="EK73" s="34"/>
      <c r="EL73" s="34"/>
      <c r="EM73" s="34"/>
      <c r="EN73" s="34"/>
      <c r="EO73" s="34"/>
      <c r="EP73" s="34"/>
      <c r="EQ73" s="34"/>
      <c r="ER73" s="34"/>
      <c r="ES73" s="34"/>
      <c r="ET73" s="34"/>
      <c r="EU73" s="34"/>
      <c r="EV73" s="34"/>
      <c r="EW73" s="34"/>
      <c r="EX73" s="34"/>
      <c r="EY73" s="34"/>
      <c r="EZ73" s="34"/>
      <c r="FA73" s="34"/>
      <c r="FB73" s="34"/>
      <c r="FC73" s="34"/>
      <c r="FD73" s="34"/>
      <c r="FE73" s="34"/>
      <c r="FF73" s="34"/>
      <c r="FG73" s="34"/>
      <c r="FH73" s="34"/>
      <c r="FI73" s="34"/>
      <c r="FJ73" s="34"/>
      <c r="FK73" s="34"/>
    </row>
    <row r="75" ht="15.75" customHeight="1">
      <c r="G75" s="1" t="s">
        <v>48</v>
      </c>
    </row>
    <row r="76" spans="200:240" ht="28.5" customHeight="1"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</row>
    <row r="77" spans="1:240" ht="16.5" customHeight="1">
      <c r="A77" s="21" t="s">
        <v>5</v>
      </c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 t="s">
        <v>1</v>
      </c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15"/>
      <c r="GS77" s="15"/>
      <c r="GT77" s="15"/>
      <c r="GU77" s="15"/>
      <c r="GV77" s="15"/>
      <c r="GW77" s="15"/>
      <c r="GX77" s="15"/>
      <c r="GY77" s="15"/>
      <c r="GZ77" s="15"/>
      <c r="HA77" s="15"/>
      <c r="HB77" s="15"/>
      <c r="HC77" s="15"/>
      <c r="HD77" s="15"/>
      <c r="HE77" s="15"/>
      <c r="HF77" s="15"/>
      <c r="HG77" s="15"/>
      <c r="HH77" s="15"/>
      <c r="HI77" s="15"/>
      <c r="HJ77" s="15"/>
      <c r="HK77" s="15"/>
      <c r="HL77" s="15"/>
      <c r="HM77" s="15"/>
      <c r="HN77" s="15"/>
      <c r="HO77" s="15"/>
      <c r="HP77" s="15"/>
      <c r="HQ77" s="15"/>
      <c r="HR77" s="15"/>
      <c r="HS77" s="15"/>
      <c r="HT77" s="15"/>
      <c r="HU77" s="15"/>
      <c r="HV77" s="15"/>
      <c r="HW77" s="15"/>
      <c r="HX77" s="15"/>
      <c r="HY77" s="15"/>
      <c r="HZ77" s="15"/>
      <c r="IA77" s="15"/>
      <c r="IB77" s="15"/>
      <c r="IC77" s="15"/>
      <c r="ID77" s="15"/>
      <c r="IE77" s="15"/>
      <c r="IF77" s="7"/>
    </row>
    <row r="78" spans="1:240" ht="16.5" customHeight="1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 t="s">
        <v>55</v>
      </c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A78" s="21"/>
      <c r="DB78" s="21"/>
      <c r="DC78" s="21"/>
      <c r="DD78" s="21"/>
      <c r="DE78" s="21"/>
      <c r="DF78" s="21" t="s">
        <v>56</v>
      </c>
      <c r="DG78" s="21"/>
      <c r="DH78" s="21"/>
      <c r="DI78" s="21"/>
      <c r="DJ78" s="21"/>
      <c r="DK78" s="21"/>
      <c r="DL78" s="21"/>
      <c r="DM78" s="21"/>
      <c r="DN78" s="21"/>
      <c r="DO78" s="21"/>
      <c r="DP78" s="21"/>
      <c r="DQ78" s="21"/>
      <c r="DR78" s="21"/>
      <c r="DS78" s="21"/>
      <c r="DT78" s="21"/>
      <c r="DU78" s="21"/>
      <c r="DV78" s="21"/>
      <c r="DW78" s="21"/>
      <c r="DX78" s="21"/>
      <c r="DY78" s="21"/>
      <c r="DZ78" s="21"/>
      <c r="EA78" s="21"/>
      <c r="EB78" s="21"/>
      <c r="EC78" s="21"/>
      <c r="ED78" s="21"/>
      <c r="EE78" s="21"/>
      <c r="EF78" s="21"/>
      <c r="EG78" s="21"/>
      <c r="EH78" s="21"/>
      <c r="EI78" s="21"/>
      <c r="EJ78" s="21" t="s">
        <v>0</v>
      </c>
      <c r="EK78" s="21"/>
      <c r="EL78" s="21"/>
      <c r="EM78" s="21"/>
      <c r="EN78" s="21"/>
      <c r="EO78" s="21"/>
      <c r="EP78" s="21"/>
      <c r="EQ78" s="21"/>
      <c r="ER78" s="21"/>
      <c r="ES78" s="21"/>
      <c r="ET78" s="21"/>
      <c r="EU78" s="21"/>
      <c r="EV78" s="21"/>
      <c r="EW78" s="21"/>
      <c r="EX78" s="21"/>
      <c r="EY78" s="21"/>
      <c r="EZ78" s="21"/>
      <c r="FA78" s="21"/>
      <c r="FB78" s="21"/>
      <c r="FC78" s="21"/>
      <c r="FD78" s="21"/>
      <c r="FE78" s="21"/>
      <c r="FF78" s="21"/>
      <c r="FG78" s="21"/>
      <c r="FH78" s="21"/>
      <c r="FI78" s="21"/>
      <c r="FJ78" s="21"/>
      <c r="FK78" s="21"/>
      <c r="FL78" s="21"/>
      <c r="FM78" s="21"/>
      <c r="FN78" s="21" t="s">
        <v>57</v>
      </c>
      <c r="FO78" s="21"/>
      <c r="FP78" s="21"/>
      <c r="FQ78" s="21"/>
      <c r="FR78" s="21"/>
      <c r="FS78" s="21"/>
      <c r="FT78" s="21"/>
      <c r="FU78" s="21"/>
      <c r="FV78" s="21"/>
      <c r="FW78" s="21"/>
      <c r="FX78" s="21"/>
      <c r="FY78" s="21"/>
      <c r="FZ78" s="21"/>
      <c r="GA78" s="21"/>
      <c r="GB78" s="21"/>
      <c r="GC78" s="21"/>
      <c r="GD78" s="21"/>
      <c r="GE78" s="21"/>
      <c r="GF78" s="21"/>
      <c r="GG78" s="21"/>
      <c r="GH78" s="21"/>
      <c r="GI78" s="21"/>
      <c r="GJ78" s="21"/>
      <c r="GK78" s="21"/>
      <c r="GL78" s="21"/>
      <c r="GM78" s="21"/>
      <c r="GN78" s="21"/>
      <c r="GO78" s="21"/>
      <c r="GP78" s="21"/>
      <c r="GQ78" s="21"/>
      <c r="GR78" s="15"/>
      <c r="GS78" s="15"/>
      <c r="GT78" s="15"/>
      <c r="GU78" s="15"/>
      <c r="GV78" s="15"/>
      <c r="GW78" s="15"/>
      <c r="GX78" s="15"/>
      <c r="GY78" s="15"/>
      <c r="GZ78" s="15"/>
      <c r="HA78" s="15"/>
      <c r="HB78" s="7"/>
      <c r="HC78" s="7"/>
      <c r="HD78" s="7"/>
      <c r="HE78" s="7"/>
      <c r="HF78" s="7"/>
      <c r="HG78" s="7"/>
      <c r="HH78" s="7"/>
      <c r="HI78" s="7"/>
      <c r="HJ78" s="7"/>
      <c r="HK78" s="7"/>
      <c r="HL78" s="7"/>
      <c r="HM78" s="7"/>
      <c r="HN78" s="7"/>
      <c r="HO78" s="7"/>
      <c r="HP78" s="7"/>
      <c r="HQ78" s="7"/>
      <c r="HR78" s="7"/>
      <c r="HS78" s="7"/>
      <c r="HT78" s="7"/>
      <c r="HU78" s="7"/>
      <c r="HV78" s="7"/>
      <c r="HW78" s="7"/>
      <c r="HX78" s="7"/>
      <c r="HY78" s="7"/>
      <c r="HZ78" s="7"/>
      <c r="IA78" s="7"/>
      <c r="IB78" s="7"/>
      <c r="IC78" s="7"/>
      <c r="ID78" s="7"/>
      <c r="IE78" s="7"/>
      <c r="IF78" s="7"/>
    </row>
    <row r="79" spans="1:240" ht="24" customHeight="1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32" t="s">
        <v>63</v>
      </c>
      <c r="CC79" s="32"/>
      <c r="CD79" s="32"/>
      <c r="CE79" s="32"/>
      <c r="CF79" s="32"/>
      <c r="CG79" s="32"/>
      <c r="CH79" s="32"/>
      <c r="CI79" s="32"/>
      <c r="CJ79" s="32"/>
      <c r="CK79" s="32"/>
      <c r="CL79" s="32" t="s">
        <v>54</v>
      </c>
      <c r="CM79" s="32"/>
      <c r="CN79" s="32"/>
      <c r="CO79" s="32"/>
      <c r="CP79" s="32"/>
      <c r="CQ79" s="32"/>
      <c r="CR79" s="32"/>
      <c r="CS79" s="32"/>
      <c r="CT79" s="32"/>
      <c r="CU79" s="32"/>
      <c r="CV79" s="32" t="s">
        <v>53</v>
      </c>
      <c r="CW79" s="32"/>
      <c r="CX79" s="32"/>
      <c r="CY79" s="32"/>
      <c r="CZ79" s="32"/>
      <c r="DA79" s="32"/>
      <c r="DB79" s="32"/>
      <c r="DC79" s="32"/>
      <c r="DD79" s="32"/>
      <c r="DE79" s="32"/>
      <c r="DF79" s="32" t="s">
        <v>63</v>
      </c>
      <c r="DG79" s="32"/>
      <c r="DH79" s="32"/>
      <c r="DI79" s="32"/>
      <c r="DJ79" s="32"/>
      <c r="DK79" s="32"/>
      <c r="DL79" s="32"/>
      <c r="DM79" s="32"/>
      <c r="DN79" s="32"/>
      <c r="DO79" s="32"/>
      <c r="DP79" s="32" t="s">
        <v>54</v>
      </c>
      <c r="DQ79" s="32"/>
      <c r="DR79" s="32"/>
      <c r="DS79" s="32"/>
      <c r="DT79" s="32"/>
      <c r="DU79" s="32"/>
      <c r="DV79" s="32"/>
      <c r="DW79" s="32"/>
      <c r="DX79" s="32"/>
      <c r="DY79" s="32"/>
      <c r="DZ79" s="32" t="s">
        <v>53</v>
      </c>
      <c r="EA79" s="32"/>
      <c r="EB79" s="32"/>
      <c r="EC79" s="32"/>
      <c r="ED79" s="32"/>
      <c r="EE79" s="32"/>
      <c r="EF79" s="32"/>
      <c r="EG79" s="32"/>
      <c r="EH79" s="32"/>
      <c r="EI79" s="32"/>
      <c r="EJ79" s="32" t="s">
        <v>63</v>
      </c>
      <c r="EK79" s="32"/>
      <c r="EL79" s="32"/>
      <c r="EM79" s="32"/>
      <c r="EN79" s="32"/>
      <c r="EO79" s="32"/>
      <c r="EP79" s="32"/>
      <c r="EQ79" s="32"/>
      <c r="ER79" s="32"/>
      <c r="ES79" s="32"/>
      <c r="ET79" s="32" t="s">
        <v>54</v>
      </c>
      <c r="EU79" s="32"/>
      <c r="EV79" s="32"/>
      <c r="EW79" s="32"/>
      <c r="EX79" s="32"/>
      <c r="EY79" s="32"/>
      <c r="EZ79" s="32"/>
      <c r="FA79" s="32"/>
      <c r="FB79" s="32"/>
      <c r="FC79" s="32"/>
      <c r="FD79" s="32" t="s">
        <v>53</v>
      </c>
      <c r="FE79" s="32"/>
      <c r="FF79" s="32"/>
      <c r="FG79" s="32"/>
      <c r="FH79" s="32"/>
      <c r="FI79" s="32"/>
      <c r="FJ79" s="32"/>
      <c r="FK79" s="32"/>
      <c r="FL79" s="32"/>
      <c r="FM79" s="32"/>
      <c r="FN79" s="32" t="s">
        <v>63</v>
      </c>
      <c r="FO79" s="32"/>
      <c r="FP79" s="32"/>
      <c r="FQ79" s="32"/>
      <c r="FR79" s="32"/>
      <c r="FS79" s="32"/>
      <c r="FT79" s="32"/>
      <c r="FU79" s="32"/>
      <c r="FV79" s="32"/>
      <c r="FW79" s="32"/>
      <c r="FX79" s="32" t="s">
        <v>54</v>
      </c>
      <c r="FY79" s="32"/>
      <c r="FZ79" s="32"/>
      <c r="GA79" s="32"/>
      <c r="GB79" s="32"/>
      <c r="GC79" s="32"/>
      <c r="GD79" s="32"/>
      <c r="GE79" s="32"/>
      <c r="GF79" s="32"/>
      <c r="GG79" s="32"/>
      <c r="GH79" s="32" t="s">
        <v>53</v>
      </c>
      <c r="GI79" s="32"/>
      <c r="GJ79" s="32"/>
      <c r="GK79" s="32"/>
      <c r="GL79" s="32"/>
      <c r="GM79" s="32"/>
      <c r="GN79" s="32"/>
      <c r="GO79" s="32"/>
      <c r="GP79" s="32"/>
      <c r="GQ79" s="32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</row>
    <row r="80" spans="1:199" ht="21.75" customHeight="1">
      <c r="A80" s="48" t="s">
        <v>59</v>
      </c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  <c r="BF80" s="48"/>
      <c r="BG80" s="48"/>
      <c r="BH80" s="48"/>
      <c r="BI80" s="48"/>
      <c r="BJ80" s="48"/>
      <c r="BK80" s="48"/>
      <c r="BL80" s="48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9"/>
      <c r="CA80" s="7"/>
      <c r="CB80" s="44">
        <v>3042.1</v>
      </c>
      <c r="CC80" s="45"/>
      <c r="CD80" s="45"/>
      <c r="CE80" s="45"/>
      <c r="CF80" s="45"/>
      <c r="CG80" s="45"/>
      <c r="CH80" s="45"/>
      <c r="CI80" s="45"/>
      <c r="CJ80" s="45"/>
      <c r="CK80" s="46"/>
      <c r="CL80" s="44">
        <v>2693.7</v>
      </c>
      <c r="CM80" s="45"/>
      <c r="CN80" s="45"/>
      <c r="CO80" s="45"/>
      <c r="CP80" s="45"/>
      <c r="CQ80" s="45"/>
      <c r="CR80" s="45"/>
      <c r="CS80" s="45"/>
      <c r="CT80" s="45"/>
      <c r="CU80" s="46"/>
      <c r="CV80" s="44">
        <v>2660.8</v>
      </c>
      <c r="CW80" s="45"/>
      <c r="CX80" s="45"/>
      <c r="CY80" s="45"/>
      <c r="CZ80" s="45"/>
      <c r="DA80" s="45"/>
      <c r="DB80" s="45"/>
      <c r="DC80" s="45"/>
      <c r="DD80" s="45"/>
      <c r="DE80" s="46"/>
      <c r="DF80" s="44">
        <v>3414.93</v>
      </c>
      <c r="DG80" s="45"/>
      <c r="DH80" s="45"/>
      <c r="DI80" s="45"/>
      <c r="DJ80" s="45"/>
      <c r="DK80" s="45"/>
      <c r="DL80" s="45"/>
      <c r="DM80" s="45"/>
      <c r="DN80" s="45"/>
      <c r="DO80" s="46"/>
      <c r="DP80" s="44">
        <v>3066.53</v>
      </c>
      <c r="DQ80" s="45"/>
      <c r="DR80" s="45"/>
      <c r="DS80" s="45"/>
      <c r="DT80" s="45"/>
      <c r="DU80" s="45"/>
      <c r="DV80" s="45"/>
      <c r="DW80" s="45"/>
      <c r="DX80" s="45"/>
      <c r="DY80" s="46"/>
      <c r="DZ80" s="44">
        <v>3033.63</v>
      </c>
      <c r="EA80" s="45"/>
      <c r="EB80" s="45"/>
      <c r="EC80" s="45"/>
      <c r="ED80" s="45"/>
      <c r="EE80" s="45"/>
      <c r="EF80" s="45"/>
      <c r="EG80" s="45"/>
      <c r="EH80" s="45"/>
      <c r="EI80" s="46"/>
      <c r="EJ80" s="44">
        <v>3589.88</v>
      </c>
      <c r="EK80" s="45"/>
      <c r="EL80" s="45"/>
      <c r="EM80" s="45"/>
      <c r="EN80" s="45"/>
      <c r="EO80" s="45"/>
      <c r="EP80" s="45"/>
      <c r="EQ80" s="45"/>
      <c r="ER80" s="45"/>
      <c r="ES80" s="46"/>
      <c r="ET80" s="44">
        <v>3241.48</v>
      </c>
      <c r="EU80" s="45"/>
      <c r="EV80" s="45"/>
      <c r="EW80" s="45"/>
      <c r="EX80" s="45"/>
      <c r="EY80" s="45"/>
      <c r="EZ80" s="45"/>
      <c r="FA80" s="45"/>
      <c r="FB80" s="45"/>
      <c r="FC80" s="46"/>
      <c r="FD80" s="44">
        <v>3208.58</v>
      </c>
      <c r="FE80" s="45"/>
      <c r="FF80" s="45"/>
      <c r="FG80" s="45"/>
      <c r="FH80" s="45"/>
      <c r="FI80" s="45"/>
      <c r="FJ80" s="45"/>
      <c r="FK80" s="45"/>
      <c r="FL80" s="45"/>
      <c r="FM80" s="46"/>
      <c r="FN80" s="44">
        <v>5259.61</v>
      </c>
      <c r="FO80" s="45"/>
      <c r="FP80" s="45"/>
      <c r="FQ80" s="45"/>
      <c r="FR80" s="45"/>
      <c r="FS80" s="45"/>
      <c r="FT80" s="45"/>
      <c r="FU80" s="45"/>
      <c r="FV80" s="45"/>
      <c r="FW80" s="46"/>
      <c r="FX80" s="44">
        <v>4911.21</v>
      </c>
      <c r="FY80" s="45"/>
      <c r="FZ80" s="45"/>
      <c r="GA80" s="45"/>
      <c r="GB80" s="45"/>
      <c r="GC80" s="45"/>
      <c r="GD80" s="45"/>
      <c r="GE80" s="45"/>
      <c r="GF80" s="45"/>
      <c r="GG80" s="46"/>
      <c r="GH80" s="44">
        <v>4878.31</v>
      </c>
      <c r="GI80" s="45"/>
      <c r="GJ80" s="45"/>
      <c r="GK80" s="45"/>
      <c r="GL80" s="45"/>
      <c r="GM80" s="45"/>
      <c r="GN80" s="45"/>
      <c r="GO80" s="45"/>
      <c r="GP80" s="45"/>
      <c r="GQ80" s="46"/>
    </row>
    <row r="81" spans="1:199" ht="21.75" customHeight="1">
      <c r="A81" s="48" t="s">
        <v>60</v>
      </c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9"/>
      <c r="CA81" s="7"/>
      <c r="CB81" s="44">
        <v>4379.6</v>
      </c>
      <c r="CC81" s="45"/>
      <c r="CD81" s="45"/>
      <c r="CE81" s="45"/>
      <c r="CF81" s="45"/>
      <c r="CG81" s="45"/>
      <c r="CH81" s="45"/>
      <c r="CI81" s="45"/>
      <c r="CJ81" s="45"/>
      <c r="CK81" s="46"/>
      <c r="CL81" s="44">
        <v>4031.2</v>
      </c>
      <c r="CM81" s="45"/>
      <c r="CN81" s="45"/>
      <c r="CO81" s="45"/>
      <c r="CP81" s="45"/>
      <c r="CQ81" s="45"/>
      <c r="CR81" s="45"/>
      <c r="CS81" s="45"/>
      <c r="CT81" s="45"/>
      <c r="CU81" s="46"/>
      <c r="CV81" s="44">
        <v>3998.3</v>
      </c>
      <c r="CW81" s="45"/>
      <c r="CX81" s="45"/>
      <c r="CY81" s="45"/>
      <c r="CZ81" s="45"/>
      <c r="DA81" s="45"/>
      <c r="DB81" s="45"/>
      <c r="DC81" s="45"/>
      <c r="DD81" s="45"/>
      <c r="DE81" s="46"/>
      <c r="DF81" s="44">
        <v>4752.43</v>
      </c>
      <c r="DG81" s="45"/>
      <c r="DH81" s="45"/>
      <c r="DI81" s="45"/>
      <c r="DJ81" s="45"/>
      <c r="DK81" s="45"/>
      <c r="DL81" s="45"/>
      <c r="DM81" s="45"/>
      <c r="DN81" s="45"/>
      <c r="DO81" s="46"/>
      <c r="DP81" s="44">
        <v>4404.03</v>
      </c>
      <c r="DQ81" s="45"/>
      <c r="DR81" s="45"/>
      <c r="DS81" s="45"/>
      <c r="DT81" s="45"/>
      <c r="DU81" s="45"/>
      <c r="DV81" s="45"/>
      <c r="DW81" s="45"/>
      <c r="DX81" s="45"/>
      <c r="DY81" s="46"/>
      <c r="DZ81" s="44">
        <v>4371.13</v>
      </c>
      <c r="EA81" s="45"/>
      <c r="EB81" s="45"/>
      <c r="EC81" s="45"/>
      <c r="ED81" s="45"/>
      <c r="EE81" s="45"/>
      <c r="EF81" s="45"/>
      <c r="EG81" s="45"/>
      <c r="EH81" s="45"/>
      <c r="EI81" s="46"/>
      <c r="EJ81" s="44">
        <v>4927.38</v>
      </c>
      <c r="EK81" s="45"/>
      <c r="EL81" s="45"/>
      <c r="EM81" s="45"/>
      <c r="EN81" s="45"/>
      <c r="EO81" s="45"/>
      <c r="EP81" s="45"/>
      <c r="EQ81" s="45"/>
      <c r="ER81" s="45"/>
      <c r="ES81" s="46"/>
      <c r="ET81" s="44">
        <v>4578.98</v>
      </c>
      <c r="EU81" s="45"/>
      <c r="EV81" s="45"/>
      <c r="EW81" s="45"/>
      <c r="EX81" s="45"/>
      <c r="EY81" s="45"/>
      <c r="EZ81" s="45"/>
      <c r="FA81" s="45"/>
      <c r="FB81" s="45"/>
      <c r="FC81" s="46"/>
      <c r="FD81" s="44">
        <v>4546.08</v>
      </c>
      <c r="FE81" s="45"/>
      <c r="FF81" s="45"/>
      <c r="FG81" s="45"/>
      <c r="FH81" s="45"/>
      <c r="FI81" s="45"/>
      <c r="FJ81" s="45"/>
      <c r="FK81" s="45"/>
      <c r="FL81" s="45"/>
      <c r="FM81" s="46"/>
      <c r="FN81" s="44">
        <v>6597.11</v>
      </c>
      <c r="FO81" s="45"/>
      <c r="FP81" s="45"/>
      <c r="FQ81" s="45"/>
      <c r="FR81" s="45"/>
      <c r="FS81" s="45"/>
      <c r="FT81" s="45"/>
      <c r="FU81" s="45"/>
      <c r="FV81" s="45"/>
      <c r="FW81" s="46"/>
      <c r="FX81" s="44">
        <v>6248.71</v>
      </c>
      <c r="FY81" s="45"/>
      <c r="FZ81" s="45"/>
      <c r="GA81" s="45"/>
      <c r="GB81" s="45"/>
      <c r="GC81" s="45"/>
      <c r="GD81" s="45"/>
      <c r="GE81" s="45"/>
      <c r="GF81" s="45"/>
      <c r="GG81" s="46"/>
      <c r="GH81" s="44">
        <v>6215.81</v>
      </c>
      <c r="GI81" s="45"/>
      <c r="GJ81" s="45"/>
      <c r="GK81" s="45"/>
      <c r="GL81" s="45"/>
      <c r="GM81" s="45"/>
      <c r="GN81" s="45"/>
      <c r="GO81" s="45"/>
      <c r="GP81" s="45"/>
      <c r="GQ81" s="46"/>
    </row>
    <row r="82" spans="1:199" ht="21.75" customHeight="1">
      <c r="A82" s="48" t="s">
        <v>61</v>
      </c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  <c r="BF82" s="48"/>
      <c r="BG82" s="48"/>
      <c r="BH82" s="48"/>
      <c r="BI82" s="48"/>
      <c r="BJ82" s="48"/>
      <c r="BK82" s="48"/>
      <c r="BL82" s="48"/>
      <c r="BM82" s="48"/>
      <c r="BN82" s="48"/>
      <c r="BO82" s="48"/>
      <c r="BP82" s="48"/>
      <c r="BQ82" s="48"/>
      <c r="BR82" s="48"/>
      <c r="BS82" s="48"/>
      <c r="BT82" s="48"/>
      <c r="BU82" s="48"/>
      <c r="BV82" s="48"/>
      <c r="BW82" s="48"/>
      <c r="BX82" s="48"/>
      <c r="BY82" s="48"/>
      <c r="BZ82" s="49"/>
      <c r="CB82" s="44">
        <v>9442.34</v>
      </c>
      <c r="CC82" s="45"/>
      <c r="CD82" s="45"/>
      <c r="CE82" s="45"/>
      <c r="CF82" s="45"/>
      <c r="CG82" s="45"/>
      <c r="CH82" s="45"/>
      <c r="CI82" s="45"/>
      <c r="CJ82" s="45"/>
      <c r="CK82" s="46"/>
      <c r="CL82" s="44">
        <v>9093.94</v>
      </c>
      <c r="CM82" s="45"/>
      <c r="CN82" s="45"/>
      <c r="CO82" s="45"/>
      <c r="CP82" s="45"/>
      <c r="CQ82" s="45"/>
      <c r="CR82" s="45"/>
      <c r="CS82" s="45"/>
      <c r="CT82" s="45"/>
      <c r="CU82" s="46"/>
      <c r="CV82" s="44">
        <v>9061.04</v>
      </c>
      <c r="CW82" s="45"/>
      <c r="CX82" s="45"/>
      <c r="CY82" s="45"/>
      <c r="CZ82" s="45"/>
      <c r="DA82" s="45"/>
      <c r="DB82" s="45"/>
      <c r="DC82" s="45"/>
      <c r="DD82" s="45"/>
      <c r="DE82" s="46"/>
      <c r="DF82" s="44">
        <v>9815.17</v>
      </c>
      <c r="DG82" s="45"/>
      <c r="DH82" s="45"/>
      <c r="DI82" s="45"/>
      <c r="DJ82" s="45"/>
      <c r="DK82" s="45"/>
      <c r="DL82" s="45"/>
      <c r="DM82" s="45"/>
      <c r="DN82" s="45"/>
      <c r="DO82" s="46"/>
      <c r="DP82" s="44">
        <v>9466.77</v>
      </c>
      <c r="DQ82" s="45"/>
      <c r="DR82" s="45"/>
      <c r="DS82" s="45"/>
      <c r="DT82" s="45"/>
      <c r="DU82" s="45"/>
      <c r="DV82" s="45"/>
      <c r="DW82" s="45"/>
      <c r="DX82" s="45"/>
      <c r="DY82" s="46"/>
      <c r="DZ82" s="44">
        <v>9433.87</v>
      </c>
      <c r="EA82" s="45"/>
      <c r="EB82" s="45"/>
      <c r="EC82" s="45"/>
      <c r="ED82" s="45"/>
      <c r="EE82" s="45"/>
      <c r="EF82" s="45"/>
      <c r="EG82" s="45"/>
      <c r="EH82" s="45"/>
      <c r="EI82" s="46"/>
      <c r="EJ82" s="44">
        <v>9990.12</v>
      </c>
      <c r="EK82" s="45"/>
      <c r="EL82" s="45"/>
      <c r="EM82" s="45"/>
      <c r="EN82" s="45"/>
      <c r="EO82" s="45"/>
      <c r="EP82" s="45"/>
      <c r="EQ82" s="45"/>
      <c r="ER82" s="45"/>
      <c r="ES82" s="46"/>
      <c r="ET82" s="44">
        <v>9641.72</v>
      </c>
      <c r="EU82" s="45"/>
      <c r="EV82" s="45"/>
      <c r="EW82" s="45"/>
      <c r="EX82" s="45"/>
      <c r="EY82" s="45"/>
      <c r="EZ82" s="45"/>
      <c r="FA82" s="45"/>
      <c r="FB82" s="45"/>
      <c r="FC82" s="46"/>
      <c r="FD82" s="44">
        <v>9608.82</v>
      </c>
      <c r="FE82" s="45"/>
      <c r="FF82" s="45"/>
      <c r="FG82" s="45"/>
      <c r="FH82" s="45"/>
      <c r="FI82" s="45"/>
      <c r="FJ82" s="45"/>
      <c r="FK82" s="45"/>
      <c r="FL82" s="45"/>
      <c r="FM82" s="46"/>
      <c r="FN82" s="44">
        <v>11659.85</v>
      </c>
      <c r="FO82" s="45"/>
      <c r="FP82" s="45"/>
      <c r="FQ82" s="45"/>
      <c r="FR82" s="45"/>
      <c r="FS82" s="45"/>
      <c r="FT82" s="45"/>
      <c r="FU82" s="45"/>
      <c r="FV82" s="45"/>
      <c r="FW82" s="46"/>
      <c r="FX82" s="44">
        <v>11311.45</v>
      </c>
      <c r="FY82" s="45"/>
      <c r="FZ82" s="45"/>
      <c r="GA82" s="45"/>
      <c r="GB82" s="45"/>
      <c r="GC82" s="45"/>
      <c r="GD82" s="45"/>
      <c r="GE82" s="45"/>
      <c r="GF82" s="45"/>
      <c r="GG82" s="46"/>
      <c r="GH82" s="44">
        <v>11278.55</v>
      </c>
      <c r="GI82" s="45"/>
      <c r="GJ82" s="45"/>
      <c r="GK82" s="45"/>
      <c r="GL82" s="45"/>
      <c r="GM82" s="45"/>
      <c r="GN82" s="45"/>
      <c r="GO82" s="45"/>
      <c r="GP82" s="45"/>
      <c r="GQ82" s="46"/>
    </row>
    <row r="83" spans="1:239" ht="21.7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8"/>
      <c r="ET83" s="8"/>
      <c r="EU83" s="8"/>
      <c r="EV83" s="8"/>
      <c r="EW83" s="8"/>
      <c r="EX83" s="8"/>
      <c r="EY83" s="8"/>
      <c r="EZ83" s="8"/>
      <c r="FA83" s="8"/>
      <c r="FB83" s="8"/>
      <c r="FC83" s="8"/>
      <c r="FD83" s="8"/>
      <c r="FE83" s="8"/>
      <c r="FF83" s="8"/>
      <c r="FG83" s="8"/>
      <c r="FH83" s="8"/>
      <c r="FI83" s="8"/>
      <c r="FJ83" s="8"/>
      <c r="FK83" s="8"/>
      <c r="FL83" s="8"/>
      <c r="FM83" s="8"/>
      <c r="FN83" s="8"/>
      <c r="FO83" s="8"/>
      <c r="FP83" s="8"/>
      <c r="FQ83" s="8"/>
      <c r="FR83" s="8"/>
      <c r="FS83" s="8"/>
      <c r="FT83" s="8"/>
      <c r="FU83" s="8"/>
      <c r="FV83" s="8"/>
      <c r="FW83" s="8"/>
      <c r="FX83" s="8"/>
      <c r="FY83" s="8"/>
      <c r="FZ83" s="8"/>
      <c r="GA83" s="8"/>
      <c r="GB83" s="8"/>
      <c r="GC83" s="8"/>
      <c r="GD83" s="8"/>
      <c r="GE83" s="8"/>
      <c r="GF83" s="8"/>
      <c r="GG83" s="8"/>
      <c r="GH83" s="8"/>
      <c r="GI83" s="8"/>
      <c r="GJ83" s="8"/>
      <c r="GK83" s="8"/>
      <c r="GL83" s="8"/>
      <c r="GM83" s="8"/>
      <c r="GN83" s="8"/>
      <c r="GO83" s="8"/>
      <c r="GP83" s="8"/>
      <c r="GQ83" s="8"/>
      <c r="GR83" s="8"/>
      <c r="GS83" s="8"/>
      <c r="GT83" s="8"/>
      <c r="GU83" s="8"/>
      <c r="GV83" s="8"/>
      <c r="GW83" s="8"/>
      <c r="GX83" s="8"/>
      <c r="GY83" s="8"/>
      <c r="GZ83" s="8"/>
      <c r="HA83" s="8"/>
      <c r="HB83" s="8"/>
      <c r="HC83" s="8"/>
      <c r="HD83" s="8"/>
      <c r="HE83" s="8"/>
      <c r="HF83" s="8"/>
      <c r="HG83" s="8"/>
      <c r="HH83" s="8"/>
      <c r="HI83" s="8"/>
      <c r="HJ83" s="8"/>
      <c r="HK83" s="8"/>
      <c r="HL83" s="8"/>
      <c r="HM83" s="8"/>
      <c r="HN83" s="8"/>
      <c r="HO83" s="8"/>
      <c r="HP83" s="8"/>
      <c r="HQ83" s="8"/>
      <c r="HR83" s="8"/>
      <c r="HS83" s="8"/>
      <c r="HT83" s="8"/>
      <c r="HU83" s="8"/>
      <c r="HV83" s="8"/>
      <c r="HW83" s="8"/>
      <c r="HX83" s="8"/>
      <c r="HY83" s="8"/>
      <c r="HZ83" s="8"/>
      <c r="IA83" s="8"/>
      <c r="IB83" s="8"/>
      <c r="IC83" s="8"/>
      <c r="ID83" s="8"/>
      <c r="IE83" s="8"/>
    </row>
    <row r="84" s="7" customFormat="1" ht="28.5" customHeight="1">
      <c r="G84" s="7" t="s">
        <v>49</v>
      </c>
    </row>
    <row r="85" spans="1:245" ht="15.75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0"/>
      <c r="CA85" s="8"/>
      <c r="CB85" s="9"/>
      <c r="CC85" s="6"/>
      <c r="CD85" s="6"/>
      <c r="CE85" s="6"/>
      <c r="CF85" s="6"/>
      <c r="CG85" s="6"/>
      <c r="CH85" s="6"/>
      <c r="CI85" s="6"/>
      <c r="CJ85" s="6"/>
      <c r="CK85" s="6"/>
      <c r="CL85" s="12"/>
      <c r="CM85" s="6"/>
      <c r="CN85" s="6"/>
      <c r="CO85" s="6"/>
      <c r="CP85" s="6"/>
      <c r="CQ85" s="6"/>
      <c r="CR85" s="6"/>
      <c r="CS85" s="6"/>
      <c r="CT85" s="6"/>
      <c r="CU85" s="6"/>
      <c r="CV85" s="12"/>
      <c r="CW85" s="6"/>
      <c r="CX85" s="6"/>
      <c r="CY85" s="6"/>
      <c r="CZ85" s="6"/>
      <c r="DA85" s="6"/>
      <c r="DB85" s="6"/>
      <c r="DC85" s="6"/>
      <c r="DD85" s="6"/>
      <c r="DE85" s="6"/>
      <c r="DF85" s="12"/>
      <c r="DG85" s="6"/>
      <c r="DH85" s="6"/>
      <c r="DI85" s="6"/>
      <c r="DJ85" s="6"/>
      <c r="DK85" s="6"/>
      <c r="DL85" s="6"/>
      <c r="DM85" s="6"/>
      <c r="DN85" s="6"/>
      <c r="DO85" s="6"/>
      <c r="DP85" s="12"/>
      <c r="DQ85" s="6"/>
      <c r="DR85" s="6"/>
      <c r="DS85" s="6"/>
      <c r="DT85" s="6"/>
      <c r="DU85" s="6"/>
      <c r="DV85" s="6"/>
      <c r="DW85" s="6"/>
      <c r="DX85" s="6"/>
      <c r="DY85" s="6"/>
      <c r="DZ85" s="12"/>
      <c r="EA85" s="6"/>
      <c r="EB85" s="6"/>
      <c r="EC85" s="6"/>
      <c r="ED85" s="6"/>
      <c r="EE85" s="6"/>
      <c r="EF85" s="6"/>
      <c r="EG85" s="6"/>
      <c r="EH85" s="6"/>
      <c r="EI85" s="6"/>
      <c r="EJ85" s="12"/>
      <c r="EK85" s="6"/>
      <c r="EL85" s="6"/>
      <c r="EM85" s="6"/>
      <c r="EN85" s="6"/>
      <c r="EO85" s="6"/>
      <c r="EP85" s="6"/>
      <c r="EQ85" s="6"/>
      <c r="ER85" s="6"/>
      <c r="ES85" s="6"/>
      <c r="ET85" s="12"/>
      <c r="EU85" s="6"/>
      <c r="EV85" s="6"/>
      <c r="EW85" s="6"/>
      <c r="EX85" s="6"/>
      <c r="EY85" s="6"/>
      <c r="EZ85" s="6"/>
      <c r="FA85" s="6"/>
      <c r="FB85" s="6"/>
      <c r="FC85" s="6"/>
      <c r="FD85" s="12"/>
      <c r="FE85" s="6"/>
      <c r="FF85" s="6"/>
      <c r="FG85" s="6"/>
      <c r="FH85" s="6"/>
      <c r="FI85" s="6"/>
      <c r="FJ85" s="6"/>
      <c r="FK85" s="6"/>
      <c r="FL85" s="6"/>
      <c r="FM85" s="6"/>
      <c r="FN85" s="12"/>
      <c r="FO85" s="6"/>
      <c r="FP85" s="6"/>
      <c r="FQ85" s="6"/>
      <c r="FR85" s="6"/>
      <c r="FS85" s="6"/>
      <c r="FT85" s="6"/>
      <c r="FU85" s="6"/>
      <c r="FV85" s="6"/>
      <c r="FW85" s="6"/>
      <c r="FX85" s="12"/>
      <c r="FY85" s="6"/>
      <c r="FZ85" s="6"/>
      <c r="GA85" s="6"/>
      <c r="GB85" s="6"/>
      <c r="GC85" s="6"/>
      <c r="GD85" s="6"/>
      <c r="GE85" s="6"/>
      <c r="GF85" s="6"/>
      <c r="GG85" s="6"/>
      <c r="GH85" s="12"/>
      <c r="GI85" s="6"/>
      <c r="GJ85" s="6"/>
      <c r="GK85" s="6"/>
      <c r="GL85" s="6"/>
      <c r="GM85" s="6"/>
      <c r="GN85" s="6"/>
      <c r="GO85" s="6"/>
      <c r="GP85" s="6"/>
      <c r="GQ85" s="6"/>
      <c r="GR85" s="12"/>
      <c r="GS85" s="6"/>
      <c r="GT85" s="6"/>
      <c r="GU85" s="6"/>
      <c r="GV85" s="6"/>
      <c r="GW85" s="6"/>
      <c r="GX85" s="6"/>
      <c r="GY85" s="6"/>
      <c r="GZ85" s="6"/>
      <c r="HA85" s="6"/>
      <c r="HB85" s="12"/>
      <c r="HC85" s="6"/>
      <c r="HD85" s="6"/>
      <c r="HE85" s="6"/>
      <c r="HF85" s="6"/>
      <c r="HG85" s="6"/>
      <c r="HH85" s="6"/>
      <c r="HI85" s="6"/>
      <c r="HJ85" s="6"/>
      <c r="HK85" s="6"/>
      <c r="HL85" s="12"/>
      <c r="HM85" s="6"/>
      <c r="HN85" s="6"/>
      <c r="HO85" s="6"/>
      <c r="HP85" s="6"/>
      <c r="HQ85" s="6"/>
      <c r="HR85" s="6"/>
      <c r="HS85" s="6"/>
      <c r="HT85" s="6"/>
      <c r="HU85" s="6"/>
      <c r="HV85" s="12"/>
      <c r="HW85" s="6"/>
      <c r="HX85" s="6"/>
      <c r="HY85" s="6"/>
      <c r="HZ85" s="6"/>
      <c r="IA85" s="6"/>
      <c r="IB85" s="6"/>
      <c r="IC85" s="6"/>
      <c r="ID85" s="6"/>
      <c r="IE85" s="6"/>
      <c r="IF85" s="7"/>
      <c r="IG85" s="7"/>
      <c r="IH85" s="7"/>
      <c r="II85" s="7"/>
      <c r="IJ85" s="7"/>
      <c r="IK85" s="7"/>
    </row>
    <row r="86" spans="1:245" ht="15.75" customHeight="1">
      <c r="A86" s="21" t="s">
        <v>5</v>
      </c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 t="s">
        <v>1</v>
      </c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  <c r="CO86" s="21"/>
      <c r="CP86" s="21"/>
      <c r="CQ86" s="21"/>
      <c r="CR86" s="21"/>
      <c r="CS86" s="21"/>
      <c r="CT86" s="21"/>
      <c r="CU86" s="21"/>
      <c r="CV86" s="21"/>
      <c r="CW86" s="21"/>
      <c r="CX86" s="21"/>
      <c r="CY86" s="21"/>
      <c r="CZ86" s="21"/>
      <c r="DA86" s="21"/>
      <c r="DB86" s="21"/>
      <c r="DC86" s="21"/>
      <c r="DD86" s="21"/>
      <c r="DE86" s="21"/>
      <c r="DF86" s="21"/>
      <c r="DG86" s="21"/>
      <c r="DH86" s="21"/>
      <c r="DI86" s="21"/>
      <c r="DJ86" s="21"/>
      <c r="DK86" s="21"/>
      <c r="DL86" s="21"/>
      <c r="DM86" s="21"/>
      <c r="DN86" s="21"/>
      <c r="DO86" s="21"/>
      <c r="DP86" s="21"/>
      <c r="DQ86" s="21"/>
      <c r="DR86" s="21"/>
      <c r="DS86" s="21"/>
      <c r="DT86" s="21"/>
      <c r="DU86" s="21"/>
      <c r="DV86" s="21"/>
      <c r="DW86" s="21"/>
      <c r="DX86" s="21"/>
      <c r="DY86" s="21"/>
      <c r="DZ86" s="21"/>
      <c r="EA86" s="21"/>
      <c r="EB86" s="21"/>
      <c r="EC86" s="21"/>
      <c r="ED86" s="21"/>
      <c r="EE86" s="21"/>
      <c r="EF86" s="21"/>
      <c r="EG86" s="21"/>
      <c r="EH86" s="21"/>
      <c r="EI86" s="21"/>
      <c r="EJ86" s="21"/>
      <c r="EK86" s="21"/>
      <c r="EL86" s="21"/>
      <c r="EM86" s="21"/>
      <c r="EN86" s="21"/>
      <c r="EO86" s="21"/>
      <c r="EP86" s="21"/>
      <c r="EQ86" s="21"/>
      <c r="ER86" s="21"/>
      <c r="ES86" s="21"/>
      <c r="ET86" s="21"/>
      <c r="EU86" s="21"/>
      <c r="EV86" s="21"/>
      <c r="EW86" s="21"/>
      <c r="EX86" s="21"/>
      <c r="EY86" s="21"/>
      <c r="EZ86" s="21"/>
      <c r="FA86" s="21"/>
      <c r="FB86" s="21"/>
      <c r="FC86" s="21"/>
      <c r="FD86" s="21"/>
      <c r="FE86" s="21"/>
      <c r="FF86" s="21"/>
      <c r="FG86" s="21"/>
      <c r="FH86" s="21"/>
      <c r="FI86" s="21"/>
      <c r="FJ86" s="21"/>
      <c r="FK86" s="21"/>
      <c r="FL86" s="21"/>
      <c r="FM86" s="21"/>
      <c r="FN86" s="21"/>
      <c r="FO86" s="21"/>
      <c r="FP86" s="21"/>
      <c r="FQ86" s="21"/>
      <c r="FR86" s="21"/>
      <c r="FS86" s="21"/>
      <c r="FT86" s="21"/>
      <c r="FU86" s="21"/>
      <c r="FV86" s="21"/>
      <c r="FW86" s="21"/>
      <c r="FX86" s="21"/>
      <c r="FY86" s="21"/>
      <c r="FZ86" s="21"/>
      <c r="GA86" s="21"/>
      <c r="GB86" s="21"/>
      <c r="GC86" s="21"/>
      <c r="GD86" s="21"/>
      <c r="GE86" s="21"/>
      <c r="GF86" s="21"/>
      <c r="GG86" s="21"/>
      <c r="GH86" s="21"/>
      <c r="GI86" s="21"/>
      <c r="GJ86" s="21"/>
      <c r="GK86" s="21"/>
      <c r="GL86" s="21"/>
      <c r="GM86" s="21"/>
      <c r="GN86" s="21"/>
      <c r="GO86" s="21"/>
      <c r="GP86" s="21"/>
      <c r="GQ86" s="21"/>
      <c r="GR86" s="15"/>
      <c r="GS86" s="15"/>
      <c r="GT86" s="15"/>
      <c r="GU86" s="15"/>
      <c r="GV86" s="15"/>
      <c r="GW86" s="15"/>
      <c r="GX86" s="15"/>
      <c r="GY86" s="15"/>
      <c r="GZ86" s="15"/>
      <c r="HA86" s="15"/>
      <c r="HB86" s="15"/>
      <c r="HC86" s="15"/>
      <c r="HD86" s="15"/>
      <c r="HE86" s="15"/>
      <c r="HF86" s="15"/>
      <c r="HG86" s="15"/>
      <c r="HH86" s="15"/>
      <c r="HI86" s="15"/>
      <c r="HJ86" s="15"/>
      <c r="HK86" s="15"/>
      <c r="HL86" s="15"/>
      <c r="HM86" s="15"/>
      <c r="HN86" s="15"/>
      <c r="HO86" s="15"/>
      <c r="HP86" s="15"/>
      <c r="HQ86" s="15"/>
      <c r="HR86" s="15"/>
      <c r="HS86" s="15"/>
      <c r="HT86" s="15"/>
      <c r="HU86" s="15"/>
      <c r="HV86" s="15"/>
      <c r="HW86" s="15"/>
      <c r="HX86" s="15"/>
      <c r="HY86" s="15"/>
      <c r="HZ86" s="15"/>
      <c r="IA86" s="15"/>
      <c r="IB86" s="15"/>
      <c r="IC86" s="15"/>
      <c r="ID86" s="15"/>
      <c r="IE86" s="15"/>
      <c r="IF86" s="7"/>
      <c r="IG86" s="7"/>
      <c r="IH86" s="7"/>
      <c r="II86" s="7"/>
      <c r="IJ86" s="7"/>
      <c r="IK86" s="7"/>
    </row>
    <row r="87" spans="1:245" ht="15.75" customHeight="1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 t="s">
        <v>55</v>
      </c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  <c r="CO87" s="21"/>
      <c r="CP87" s="21"/>
      <c r="CQ87" s="21"/>
      <c r="CR87" s="21"/>
      <c r="CS87" s="21"/>
      <c r="CT87" s="21"/>
      <c r="CU87" s="21"/>
      <c r="CV87" s="21"/>
      <c r="CW87" s="21"/>
      <c r="CX87" s="21"/>
      <c r="CY87" s="21"/>
      <c r="CZ87" s="21"/>
      <c r="DA87" s="21"/>
      <c r="DB87" s="21"/>
      <c r="DC87" s="21"/>
      <c r="DD87" s="21"/>
      <c r="DE87" s="21"/>
      <c r="DF87" s="21" t="s">
        <v>56</v>
      </c>
      <c r="DG87" s="21"/>
      <c r="DH87" s="21"/>
      <c r="DI87" s="21"/>
      <c r="DJ87" s="21"/>
      <c r="DK87" s="21"/>
      <c r="DL87" s="21"/>
      <c r="DM87" s="21"/>
      <c r="DN87" s="21"/>
      <c r="DO87" s="21"/>
      <c r="DP87" s="21"/>
      <c r="DQ87" s="21"/>
      <c r="DR87" s="21"/>
      <c r="DS87" s="21"/>
      <c r="DT87" s="21"/>
      <c r="DU87" s="21"/>
      <c r="DV87" s="21"/>
      <c r="DW87" s="21"/>
      <c r="DX87" s="21"/>
      <c r="DY87" s="21"/>
      <c r="DZ87" s="21"/>
      <c r="EA87" s="21"/>
      <c r="EB87" s="21"/>
      <c r="EC87" s="21"/>
      <c r="ED87" s="21"/>
      <c r="EE87" s="21"/>
      <c r="EF87" s="21"/>
      <c r="EG87" s="21"/>
      <c r="EH87" s="21"/>
      <c r="EI87" s="21"/>
      <c r="EJ87" s="21" t="s">
        <v>0</v>
      </c>
      <c r="EK87" s="21"/>
      <c r="EL87" s="21"/>
      <c r="EM87" s="21"/>
      <c r="EN87" s="21"/>
      <c r="EO87" s="21"/>
      <c r="EP87" s="21"/>
      <c r="EQ87" s="21"/>
      <c r="ER87" s="21"/>
      <c r="ES87" s="21"/>
      <c r="ET87" s="21"/>
      <c r="EU87" s="21"/>
      <c r="EV87" s="21"/>
      <c r="EW87" s="21"/>
      <c r="EX87" s="21"/>
      <c r="EY87" s="21"/>
      <c r="EZ87" s="21"/>
      <c r="FA87" s="21"/>
      <c r="FB87" s="21"/>
      <c r="FC87" s="21"/>
      <c r="FD87" s="21"/>
      <c r="FE87" s="21"/>
      <c r="FF87" s="21"/>
      <c r="FG87" s="21"/>
      <c r="FH87" s="21"/>
      <c r="FI87" s="21"/>
      <c r="FJ87" s="21"/>
      <c r="FK87" s="21"/>
      <c r="FL87" s="21"/>
      <c r="FM87" s="21"/>
      <c r="FN87" s="21" t="s">
        <v>57</v>
      </c>
      <c r="FO87" s="21"/>
      <c r="FP87" s="21"/>
      <c r="FQ87" s="21"/>
      <c r="FR87" s="21"/>
      <c r="FS87" s="21"/>
      <c r="FT87" s="21"/>
      <c r="FU87" s="21"/>
      <c r="FV87" s="21"/>
      <c r="FW87" s="21"/>
      <c r="FX87" s="21"/>
      <c r="FY87" s="21"/>
      <c r="FZ87" s="21"/>
      <c r="GA87" s="21"/>
      <c r="GB87" s="21"/>
      <c r="GC87" s="21"/>
      <c r="GD87" s="21"/>
      <c r="GE87" s="21"/>
      <c r="GF87" s="21"/>
      <c r="GG87" s="21"/>
      <c r="GH87" s="21"/>
      <c r="GI87" s="21"/>
      <c r="GJ87" s="21"/>
      <c r="GK87" s="21"/>
      <c r="GL87" s="21"/>
      <c r="GM87" s="21"/>
      <c r="GN87" s="21"/>
      <c r="GO87" s="21"/>
      <c r="GP87" s="21"/>
      <c r="GQ87" s="21"/>
      <c r="GR87" s="15"/>
      <c r="GS87" s="15"/>
      <c r="GT87" s="15"/>
      <c r="GU87" s="15"/>
      <c r="GV87" s="15"/>
      <c r="GW87" s="15"/>
      <c r="GX87" s="15"/>
      <c r="GY87" s="15"/>
      <c r="GZ87" s="15"/>
      <c r="HA87" s="15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</row>
    <row r="88" spans="1:245" ht="30" customHeight="1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32" t="s">
        <v>63</v>
      </c>
      <c r="CC88" s="32"/>
      <c r="CD88" s="32"/>
      <c r="CE88" s="32"/>
      <c r="CF88" s="32"/>
      <c r="CG88" s="32"/>
      <c r="CH88" s="32"/>
      <c r="CI88" s="32"/>
      <c r="CJ88" s="32"/>
      <c r="CK88" s="32"/>
      <c r="CL88" s="32" t="s">
        <v>54</v>
      </c>
      <c r="CM88" s="32"/>
      <c r="CN88" s="32"/>
      <c r="CO88" s="32"/>
      <c r="CP88" s="32"/>
      <c r="CQ88" s="32"/>
      <c r="CR88" s="32"/>
      <c r="CS88" s="32"/>
      <c r="CT88" s="32"/>
      <c r="CU88" s="32"/>
      <c r="CV88" s="32" t="s">
        <v>53</v>
      </c>
      <c r="CW88" s="32"/>
      <c r="CX88" s="32"/>
      <c r="CY88" s="32"/>
      <c r="CZ88" s="32"/>
      <c r="DA88" s="32"/>
      <c r="DB88" s="32"/>
      <c r="DC88" s="32"/>
      <c r="DD88" s="32"/>
      <c r="DE88" s="32"/>
      <c r="DF88" s="32" t="s">
        <v>63</v>
      </c>
      <c r="DG88" s="32"/>
      <c r="DH88" s="32"/>
      <c r="DI88" s="32"/>
      <c r="DJ88" s="32"/>
      <c r="DK88" s="32"/>
      <c r="DL88" s="32"/>
      <c r="DM88" s="32"/>
      <c r="DN88" s="32"/>
      <c r="DO88" s="32"/>
      <c r="DP88" s="32" t="s">
        <v>54</v>
      </c>
      <c r="DQ88" s="32"/>
      <c r="DR88" s="32"/>
      <c r="DS88" s="32"/>
      <c r="DT88" s="32"/>
      <c r="DU88" s="32"/>
      <c r="DV88" s="32"/>
      <c r="DW88" s="32"/>
      <c r="DX88" s="32"/>
      <c r="DY88" s="32"/>
      <c r="DZ88" s="32" t="s">
        <v>53</v>
      </c>
      <c r="EA88" s="32"/>
      <c r="EB88" s="32"/>
      <c r="EC88" s="32"/>
      <c r="ED88" s="32"/>
      <c r="EE88" s="32"/>
      <c r="EF88" s="32"/>
      <c r="EG88" s="32"/>
      <c r="EH88" s="32"/>
      <c r="EI88" s="32"/>
      <c r="EJ88" s="32" t="s">
        <v>63</v>
      </c>
      <c r="EK88" s="32"/>
      <c r="EL88" s="32"/>
      <c r="EM88" s="32"/>
      <c r="EN88" s="32"/>
      <c r="EO88" s="32"/>
      <c r="EP88" s="32"/>
      <c r="EQ88" s="32"/>
      <c r="ER88" s="32"/>
      <c r="ES88" s="32"/>
      <c r="ET88" s="32" t="s">
        <v>54</v>
      </c>
      <c r="EU88" s="32"/>
      <c r="EV88" s="32"/>
      <c r="EW88" s="32"/>
      <c r="EX88" s="32"/>
      <c r="EY88" s="32"/>
      <c r="EZ88" s="32"/>
      <c r="FA88" s="32"/>
      <c r="FB88" s="32"/>
      <c r="FC88" s="32"/>
      <c r="FD88" s="32" t="s">
        <v>53</v>
      </c>
      <c r="FE88" s="32"/>
      <c r="FF88" s="32"/>
      <c r="FG88" s="32"/>
      <c r="FH88" s="32"/>
      <c r="FI88" s="32"/>
      <c r="FJ88" s="32"/>
      <c r="FK88" s="32"/>
      <c r="FL88" s="32"/>
      <c r="FM88" s="32"/>
      <c r="FN88" s="32" t="s">
        <v>52</v>
      </c>
      <c r="FO88" s="32"/>
      <c r="FP88" s="32"/>
      <c r="FQ88" s="32"/>
      <c r="FR88" s="32"/>
      <c r="FS88" s="32"/>
      <c r="FT88" s="32"/>
      <c r="FU88" s="32"/>
      <c r="FV88" s="32"/>
      <c r="FW88" s="32"/>
      <c r="FX88" s="32" t="s">
        <v>54</v>
      </c>
      <c r="FY88" s="32"/>
      <c r="FZ88" s="32"/>
      <c r="GA88" s="32"/>
      <c r="GB88" s="32"/>
      <c r="GC88" s="32"/>
      <c r="GD88" s="32"/>
      <c r="GE88" s="32"/>
      <c r="GF88" s="32"/>
      <c r="GG88" s="32"/>
      <c r="GH88" s="32" t="s">
        <v>53</v>
      </c>
      <c r="GI88" s="32"/>
      <c r="GJ88" s="32"/>
      <c r="GK88" s="32"/>
      <c r="GL88" s="32"/>
      <c r="GM88" s="32"/>
      <c r="GN88" s="32"/>
      <c r="GO88" s="32"/>
      <c r="GP88" s="32"/>
      <c r="GQ88" s="32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</row>
    <row r="89" spans="1:199" ht="15.75" customHeight="1">
      <c r="A89" s="48" t="s">
        <v>59</v>
      </c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  <c r="BF89" s="48"/>
      <c r="BG89" s="48"/>
      <c r="BH89" s="48"/>
      <c r="BI89" s="48"/>
      <c r="BJ89" s="48"/>
      <c r="BK89" s="48"/>
      <c r="BL89" s="48"/>
      <c r="BM89" s="48"/>
      <c r="BN89" s="48"/>
      <c r="BO89" s="48"/>
      <c r="BP89" s="48"/>
      <c r="BQ89" s="48"/>
      <c r="BR89" s="48"/>
      <c r="BS89" s="48"/>
      <c r="BT89" s="48"/>
      <c r="BU89" s="48"/>
      <c r="BV89" s="48"/>
      <c r="BW89" s="48"/>
      <c r="BX89" s="48"/>
      <c r="BY89" s="48"/>
      <c r="BZ89" s="49"/>
      <c r="CA89" s="7"/>
      <c r="CB89" s="44">
        <v>3042.1</v>
      </c>
      <c r="CC89" s="45"/>
      <c r="CD89" s="45"/>
      <c r="CE89" s="45"/>
      <c r="CF89" s="45"/>
      <c r="CG89" s="45"/>
      <c r="CH89" s="45"/>
      <c r="CI89" s="45"/>
      <c r="CJ89" s="45"/>
      <c r="CK89" s="46"/>
      <c r="CL89" s="44">
        <v>2693.7</v>
      </c>
      <c r="CM89" s="45"/>
      <c r="CN89" s="45"/>
      <c r="CO89" s="45"/>
      <c r="CP89" s="45"/>
      <c r="CQ89" s="45"/>
      <c r="CR89" s="45"/>
      <c r="CS89" s="45"/>
      <c r="CT89" s="45"/>
      <c r="CU89" s="46"/>
      <c r="CV89" s="44">
        <v>2660.8</v>
      </c>
      <c r="CW89" s="45"/>
      <c r="CX89" s="45"/>
      <c r="CY89" s="45"/>
      <c r="CZ89" s="45"/>
      <c r="DA89" s="45"/>
      <c r="DB89" s="45"/>
      <c r="DC89" s="45"/>
      <c r="DD89" s="45"/>
      <c r="DE89" s="46"/>
      <c r="DF89" s="44">
        <v>3414.93</v>
      </c>
      <c r="DG89" s="45"/>
      <c r="DH89" s="45"/>
      <c r="DI89" s="45"/>
      <c r="DJ89" s="45"/>
      <c r="DK89" s="45"/>
      <c r="DL89" s="45"/>
      <c r="DM89" s="45"/>
      <c r="DN89" s="45"/>
      <c r="DO89" s="46"/>
      <c r="DP89" s="44">
        <v>3066.53</v>
      </c>
      <c r="DQ89" s="45"/>
      <c r="DR89" s="45"/>
      <c r="DS89" s="45"/>
      <c r="DT89" s="45"/>
      <c r="DU89" s="45"/>
      <c r="DV89" s="45"/>
      <c r="DW89" s="45"/>
      <c r="DX89" s="45"/>
      <c r="DY89" s="46"/>
      <c r="DZ89" s="44">
        <v>3033.63</v>
      </c>
      <c r="EA89" s="45"/>
      <c r="EB89" s="45"/>
      <c r="EC89" s="45"/>
      <c r="ED89" s="45"/>
      <c r="EE89" s="45"/>
      <c r="EF89" s="45"/>
      <c r="EG89" s="45"/>
      <c r="EH89" s="45"/>
      <c r="EI89" s="46"/>
      <c r="EJ89" s="44">
        <v>3589.88</v>
      </c>
      <c r="EK89" s="45"/>
      <c r="EL89" s="45"/>
      <c r="EM89" s="45"/>
      <c r="EN89" s="45"/>
      <c r="EO89" s="45"/>
      <c r="EP89" s="45"/>
      <c r="EQ89" s="45"/>
      <c r="ER89" s="45"/>
      <c r="ES89" s="46"/>
      <c r="ET89" s="44">
        <v>3241.48</v>
      </c>
      <c r="EU89" s="45"/>
      <c r="EV89" s="45"/>
      <c r="EW89" s="45"/>
      <c r="EX89" s="45"/>
      <c r="EY89" s="45"/>
      <c r="EZ89" s="45"/>
      <c r="FA89" s="45"/>
      <c r="FB89" s="45"/>
      <c r="FC89" s="46"/>
      <c r="FD89" s="44">
        <v>3208.58</v>
      </c>
      <c r="FE89" s="45"/>
      <c r="FF89" s="45"/>
      <c r="FG89" s="45"/>
      <c r="FH89" s="45"/>
      <c r="FI89" s="45"/>
      <c r="FJ89" s="45"/>
      <c r="FK89" s="45"/>
      <c r="FL89" s="45"/>
      <c r="FM89" s="46"/>
      <c r="FN89" s="44">
        <v>5259.61</v>
      </c>
      <c r="FO89" s="45"/>
      <c r="FP89" s="45"/>
      <c r="FQ89" s="45"/>
      <c r="FR89" s="45"/>
      <c r="FS89" s="45"/>
      <c r="FT89" s="45"/>
      <c r="FU89" s="45"/>
      <c r="FV89" s="45"/>
      <c r="FW89" s="46"/>
      <c r="FX89" s="44">
        <v>4911.21</v>
      </c>
      <c r="FY89" s="45"/>
      <c r="FZ89" s="45"/>
      <c r="GA89" s="45"/>
      <c r="GB89" s="45"/>
      <c r="GC89" s="45"/>
      <c r="GD89" s="45"/>
      <c r="GE89" s="45"/>
      <c r="GF89" s="45"/>
      <c r="GG89" s="46"/>
      <c r="GH89" s="44">
        <v>4878.31</v>
      </c>
      <c r="GI89" s="45"/>
      <c r="GJ89" s="45"/>
      <c r="GK89" s="45"/>
      <c r="GL89" s="45"/>
      <c r="GM89" s="45"/>
      <c r="GN89" s="45"/>
      <c r="GO89" s="45"/>
      <c r="GP89" s="45"/>
      <c r="GQ89" s="46"/>
    </row>
    <row r="90" spans="1:199" ht="15.75" customHeight="1">
      <c r="A90" s="48" t="s">
        <v>62</v>
      </c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48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  <c r="BF90" s="48"/>
      <c r="BG90" s="48"/>
      <c r="BH90" s="48"/>
      <c r="BI90" s="48"/>
      <c r="BJ90" s="48"/>
      <c r="BK90" s="48"/>
      <c r="BL90" s="48"/>
      <c r="BM90" s="48"/>
      <c r="BN90" s="48"/>
      <c r="BO90" s="48"/>
      <c r="BP90" s="48"/>
      <c r="BQ90" s="48"/>
      <c r="BR90" s="48"/>
      <c r="BS90" s="48"/>
      <c r="BT90" s="48"/>
      <c r="BU90" s="48"/>
      <c r="BV90" s="48"/>
      <c r="BW90" s="48"/>
      <c r="BX90" s="48"/>
      <c r="BY90" s="48"/>
      <c r="BZ90" s="49"/>
      <c r="CA90" s="7"/>
      <c r="CB90" s="44">
        <v>6572.23</v>
      </c>
      <c r="CC90" s="45"/>
      <c r="CD90" s="45"/>
      <c r="CE90" s="45"/>
      <c r="CF90" s="45"/>
      <c r="CG90" s="45"/>
      <c r="CH90" s="45"/>
      <c r="CI90" s="45"/>
      <c r="CJ90" s="45"/>
      <c r="CK90" s="46"/>
      <c r="CL90" s="44">
        <v>6223.83</v>
      </c>
      <c r="CM90" s="45"/>
      <c r="CN90" s="45"/>
      <c r="CO90" s="45"/>
      <c r="CP90" s="45"/>
      <c r="CQ90" s="45"/>
      <c r="CR90" s="45"/>
      <c r="CS90" s="45"/>
      <c r="CT90" s="45"/>
      <c r="CU90" s="46"/>
      <c r="CV90" s="44">
        <v>6190.93</v>
      </c>
      <c r="CW90" s="45"/>
      <c r="CX90" s="45"/>
      <c r="CY90" s="45"/>
      <c r="CZ90" s="45"/>
      <c r="DA90" s="45"/>
      <c r="DB90" s="45"/>
      <c r="DC90" s="45"/>
      <c r="DD90" s="45"/>
      <c r="DE90" s="46"/>
      <c r="DF90" s="44">
        <v>6945.06</v>
      </c>
      <c r="DG90" s="45"/>
      <c r="DH90" s="45"/>
      <c r="DI90" s="45"/>
      <c r="DJ90" s="45"/>
      <c r="DK90" s="45"/>
      <c r="DL90" s="45"/>
      <c r="DM90" s="45"/>
      <c r="DN90" s="45"/>
      <c r="DO90" s="46"/>
      <c r="DP90" s="44">
        <v>6596.66</v>
      </c>
      <c r="DQ90" s="45"/>
      <c r="DR90" s="45"/>
      <c r="DS90" s="45"/>
      <c r="DT90" s="45"/>
      <c r="DU90" s="45"/>
      <c r="DV90" s="45"/>
      <c r="DW90" s="45"/>
      <c r="DX90" s="45"/>
      <c r="DY90" s="46"/>
      <c r="DZ90" s="44">
        <v>6563.76</v>
      </c>
      <c r="EA90" s="45"/>
      <c r="EB90" s="45"/>
      <c r="EC90" s="45"/>
      <c r="ED90" s="45"/>
      <c r="EE90" s="45"/>
      <c r="EF90" s="45"/>
      <c r="EG90" s="45"/>
      <c r="EH90" s="45"/>
      <c r="EI90" s="46"/>
      <c r="EJ90" s="44">
        <v>7120.01</v>
      </c>
      <c r="EK90" s="45"/>
      <c r="EL90" s="45"/>
      <c r="EM90" s="45"/>
      <c r="EN90" s="45"/>
      <c r="EO90" s="45"/>
      <c r="EP90" s="45"/>
      <c r="EQ90" s="45"/>
      <c r="ER90" s="45"/>
      <c r="ES90" s="46"/>
      <c r="ET90" s="44">
        <v>6771.61</v>
      </c>
      <c r="EU90" s="45"/>
      <c r="EV90" s="45"/>
      <c r="EW90" s="45"/>
      <c r="EX90" s="45"/>
      <c r="EY90" s="45"/>
      <c r="EZ90" s="45"/>
      <c r="FA90" s="45"/>
      <c r="FB90" s="45"/>
      <c r="FC90" s="46"/>
      <c r="FD90" s="44">
        <v>6738.71</v>
      </c>
      <c r="FE90" s="45"/>
      <c r="FF90" s="45"/>
      <c r="FG90" s="45"/>
      <c r="FH90" s="45"/>
      <c r="FI90" s="45"/>
      <c r="FJ90" s="45"/>
      <c r="FK90" s="45"/>
      <c r="FL90" s="45"/>
      <c r="FM90" s="46"/>
      <c r="FN90" s="44">
        <v>8789.74</v>
      </c>
      <c r="FO90" s="45"/>
      <c r="FP90" s="45"/>
      <c r="FQ90" s="45"/>
      <c r="FR90" s="45"/>
      <c r="FS90" s="45"/>
      <c r="FT90" s="45"/>
      <c r="FU90" s="45"/>
      <c r="FV90" s="45"/>
      <c r="FW90" s="46"/>
      <c r="FX90" s="44">
        <v>8441.34</v>
      </c>
      <c r="FY90" s="45"/>
      <c r="FZ90" s="45"/>
      <c r="GA90" s="45"/>
      <c r="GB90" s="45"/>
      <c r="GC90" s="45"/>
      <c r="GD90" s="45"/>
      <c r="GE90" s="45"/>
      <c r="GF90" s="45"/>
      <c r="GG90" s="46"/>
      <c r="GH90" s="44">
        <v>8408.44</v>
      </c>
      <c r="GI90" s="45"/>
      <c r="GJ90" s="45"/>
      <c r="GK90" s="45"/>
      <c r="GL90" s="45"/>
      <c r="GM90" s="45"/>
      <c r="GN90" s="45"/>
      <c r="GO90" s="45"/>
      <c r="GP90" s="45"/>
      <c r="GQ90" s="46"/>
    </row>
  </sheetData>
  <sheetProtection/>
  <mergeCells count="183">
    <mergeCell ref="FD89:FM89"/>
    <mergeCell ref="GH80:GQ80"/>
    <mergeCell ref="DP81:DY81"/>
    <mergeCell ref="DZ81:EI81"/>
    <mergeCell ref="FN80:FW80"/>
    <mergeCell ref="DZ80:EI80"/>
    <mergeCell ref="ET82:FC82"/>
    <mergeCell ref="FX82:GG82"/>
    <mergeCell ref="GH89:GQ89"/>
    <mergeCell ref="FX89:GG89"/>
    <mergeCell ref="FN89:FW89"/>
    <mergeCell ref="FD80:FM80"/>
    <mergeCell ref="GH81:GQ81"/>
    <mergeCell ref="EJ81:ES81"/>
    <mergeCell ref="ET81:FC81"/>
    <mergeCell ref="FD81:FM81"/>
    <mergeCell ref="EJ89:ES89"/>
    <mergeCell ref="ET89:FC89"/>
    <mergeCell ref="FX80:GG80"/>
    <mergeCell ref="EJ80:ES80"/>
    <mergeCell ref="ET80:FC80"/>
    <mergeCell ref="CB90:CK90"/>
    <mergeCell ref="CL90:CU90"/>
    <mergeCell ref="EJ90:ES90"/>
    <mergeCell ref="ET90:FC90"/>
    <mergeCell ref="CB89:CK89"/>
    <mergeCell ref="CB80:CK80"/>
    <mergeCell ref="CL80:CU80"/>
    <mergeCell ref="CV89:DE89"/>
    <mergeCell ref="DP89:DY89"/>
    <mergeCell ref="FX90:GG90"/>
    <mergeCell ref="DZ90:EI90"/>
    <mergeCell ref="GH90:GQ90"/>
    <mergeCell ref="CV90:DE90"/>
    <mergeCell ref="DF90:DO90"/>
    <mergeCell ref="DP90:DY90"/>
    <mergeCell ref="FD90:FM90"/>
    <mergeCell ref="FN90:FW90"/>
    <mergeCell ref="DZ89:EI89"/>
    <mergeCell ref="DF89:DO89"/>
    <mergeCell ref="CL89:CU89"/>
    <mergeCell ref="DZ82:EI82"/>
    <mergeCell ref="DF80:DO80"/>
    <mergeCell ref="DF81:DO81"/>
    <mergeCell ref="CL81:CU81"/>
    <mergeCell ref="CV81:DE81"/>
    <mergeCell ref="DP80:DY80"/>
    <mergeCell ref="CV80:DE80"/>
    <mergeCell ref="FN82:FW82"/>
    <mergeCell ref="CB82:CK82"/>
    <mergeCell ref="CL82:CU82"/>
    <mergeCell ref="CV82:DE82"/>
    <mergeCell ref="DF82:DO82"/>
    <mergeCell ref="DP82:DY82"/>
    <mergeCell ref="A86:CA88"/>
    <mergeCell ref="CV88:DE88"/>
    <mergeCell ref="EJ82:ES82"/>
    <mergeCell ref="A70:BD70"/>
    <mergeCell ref="BE70:BT70"/>
    <mergeCell ref="A80:BZ80"/>
    <mergeCell ref="A81:BZ81"/>
    <mergeCell ref="A82:BZ82"/>
    <mergeCell ref="DZ79:EI79"/>
    <mergeCell ref="CB81:CK81"/>
    <mergeCell ref="FX79:GG79"/>
    <mergeCell ref="EJ79:ES79"/>
    <mergeCell ref="HC27:HX27"/>
    <mergeCell ref="A90:BZ90"/>
    <mergeCell ref="DF88:DO88"/>
    <mergeCell ref="DP88:DY88"/>
    <mergeCell ref="DZ88:EI88"/>
    <mergeCell ref="GH88:GQ88"/>
    <mergeCell ref="A89:BZ89"/>
    <mergeCell ref="FD88:FM88"/>
    <mergeCell ref="FN88:FW88"/>
    <mergeCell ref="ET88:FC88"/>
    <mergeCell ref="FX88:GG88"/>
    <mergeCell ref="EJ88:ES88"/>
    <mergeCell ref="GH79:GQ79"/>
    <mergeCell ref="ET79:FC79"/>
    <mergeCell ref="FD79:FM79"/>
    <mergeCell ref="FN79:FW79"/>
    <mergeCell ref="GH82:GQ82"/>
    <mergeCell ref="FN81:FW81"/>
    <mergeCell ref="FX81:GG81"/>
    <mergeCell ref="FD82:FM82"/>
    <mergeCell ref="CL88:CU88"/>
    <mergeCell ref="A73:FK73"/>
    <mergeCell ref="A77:CA79"/>
    <mergeCell ref="CB79:CK79"/>
    <mergeCell ref="CL79:CU79"/>
    <mergeCell ref="CV79:DE79"/>
    <mergeCell ref="DF79:DO79"/>
    <mergeCell ref="CB88:CK88"/>
    <mergeCell ref="FX10:GG10"/>
    <mergeCell ref="GH10:GQ10"/>
    <mergeCell ref="CB87:DE87"/>
    <mergeCell ref="DF87:EI87"/>
    <mergeCell ref="EJ87:FM87"/>
    <mergeCell ref="FN87:GQ87"/>
    <mergeCell ref="CB86:GQ86"/>
    <mergeCell ref="DP79:DY79"/>
    <mergeCell ref="FX11:GG11"/>
    <mergeCell ref="GH11:GQ11"/>
    <mergeCell ref="FD11:FM11"/>
    <mergeCell ref="FN11:FW11"/>
    <mergeCell ref="EJ11:ES11"/>
    <mergeCell ref="ET11:FC11"/>
    <mergeCell ref="BC60:BR60"/>
    <mergeCell ref="A22:EP22"/>
    <mergeCell ref="DH24:DW24"/>
    <mergeCell ref="AV45:BK45"/>
    <mergeCell ref="AV44:BK44"/>
    <mergeCell ref="AF30:AU30"/>
    <mergeCell ref="Z67:AO67"/>
    <mergeCell ref="AV48:BK48"/>
    <mergeCell ref="AV49:BK49"/>
    <mergeCell ref="AE52:AT52"/>
    <mergeCell ref="S55:AH55"/>
    <mergeCell ref="BC64:BR64"/>
    <mergeCell ref="BC63:BR63"/>
    <mergeCell ref="CB10:CK10"/>
    <mergeCell ref="CV10:DE10"/>
    <mergeCell ref="CV11:DE11"/>
    <mergeCell ref="DF11:DO11"/>
    <mergeCell ref="BC32:BR32"/>
    <mergeCell ref="A38:DL38"/>
    <mergeCell ref="AV46:BK46"/>
    <mergeCell ref="AI43:AX43"/>
    <mergeCell ref="BC62:BR62"/>
    <mergeCell ref="BC61:BR61"/>
    <mergeCell ref="W58:AL58"/>
    <mergeCell ref="AI47:AX47"/>
    <mergeCell ref="CB9:DE9"/>
    <mergeCell ref="A41:P41"/>
    <mergeCell ref="AU27:BJ27"/>
    <mergeCell ref="BC34:BR34"/>
    <mergeCell ref="BC36:BR36"/>
    <mergeCell ref="A24:DG24"/>
    <mergeCell ref="CU20:DJ20"/>
    <mergeCell ref="BC35:BR35"/>
    <mergeCell ref="CB11:CK11"/>
    <mergeCell ref="A14:CG14"/>
    <mergeCell ref="FD10:FM10"/>
    <mergeCell ref="EJ10:ES10"/>
    <mergeCell ref="FN10:FW10"/>
    <mergeCell ref="BC33:BR33"/>
    <mergeCell ref="A18:DK18"/>
    <mergeCell ref="B11:CA11"/>
    <mergeCell ref="CH14:CW14"/>
    <mergeCell ref="A20:CT20"/>
    <mergeCell ref="DP11:DY11"/>
    <mergeCell ref="CL11:CU11"/>
    <mergeCell ref="DZ10:EI10"/>
    <mergeCell ref="A4:FK4"/>
    <mergeCell ref="DF9:EI9"/>
    <mergeCell ref="DF10:DO10"/>
    <mergeCell ref="CL10:CU10"/>
    <mergeCell ref="DP10:DY10"/>
    <mergeCell ref="CB8:GQ8"/>
    <mergeCell ref="A8:CA10"/>
    <mergeCell ref="EJ9:FM9"/>
    <mergeCell ref="ET10:FC10"/>
    <mergeCell ref="DZ11:EI11"/>
    <mergeCell ref="FN9:GQ9"/>
    <mergeCell ref="FF31:FP31"/>
    <mergeCell ref="EQ22:FF22"/>
    <mergeCell ref="DL18:EA18"/>
    <mergeCell ref="A1:FK1"/>
    <mergeCell ref="T2:CX2"/>
    <mergeCell ref="DW2:EO2"/>
    <mergeCell ref="CY2:DB2"/>
    <mergeCell ref="DC2:DU2"/>
    <mergeCell ref="HD29:HX29"/>
    <mergeCell ref="GF33:HH33"/>
    <mergeCell ref="CB78:DE78"/>
    <mergeCell ref="DF78:EI78"/>
    <mergeCell ref="EJ78:FM78"/>
    <mergeCell ref="FN78:GQ78"/>
    <mergeCell ref="CB77:GQ77"/>
    <mergeCell ref="DM38:EB38"/>
    <mergeCell ref="FD34:FV34"/>
    <mergeCell ref="FC33:FT33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6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6" max="23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Elena.Nikitina5@evraz.com</cp:lastModifiedBy>
  <cp:lastPrinted>2021-09-13T09:56:26Z</cp:lastPrinted>
  <dcterms:created xsi:type="dcterms:W3CDTF">2010-05-19T10:50:44Z</dcterms:created>
  <dcterms:modified xsi:type="dcterms:W3CDTF">2021-12-03T14:33:31Z</dcterms:modified>
  <cp:category/>
  <cp:version/>
  <cp:contentType/>
  <cp:contentStatus/>
</cp:coreProperties>
</file>