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ГТП 2" sheetId="1" r:id="rId1"/>
    <sheet name="ГТП 6" sheetId="2" r:id="rId2"/>
    <sheet name="ГТП 7" sheetId="3" r:id="rId3"/>
  </sheets>
  <definedNames>
    <definedName name="_xlnm.Print_Titles" localSheetId="0">'ГТП 2'!$8:$9</definedName>
    <definedName name="_xlnm.Print_Titles" localSheetId="2">'ГТП 7'!$8:$9</definedName>
    <definedName name="_xlnm.Print_Area" localSheetId="0">'ГТП 2'!$A$1:$G$16</definedName>
    <definedName name="_xlnm.Print_Area" localSheetId="1">'ГТП 6'!$A$1:$H$20</definedName>
    <definedName name="_xlnm.Print_Area" localSheetId="2">'ГТП 7'!$A$1:$H$16</definedName>
  </definedNames>
  <calcPr fullCalcOnLoad="1"/>
</workbook>
</file>

<file path=xl/sharedStrings.xml><?xml version="1.0" encoding="utf-8"?>
<sst xmlns="http://schemas.openxmlformats.org/spreadsheetml/2006/main" count="48" uniqueCount="22">
  <si>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</si>
  <si>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</si>
  <si>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</si>
  <si>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</si>
  <si>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</si>
  <si>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</si>
  <si>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</si>
  <si>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</si>
  <si>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</si>
  <si>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</si>
  <si>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</si>
  <si>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</si>
  <si>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</si>
  <si>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</si>
  <si>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</si>
  <si>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</si>
  <si>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</si>
  <si>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</si>
  <si>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</si>
  <si>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 xml:space="preserve">Свободные нерегулируемые цены на электроэнергию(мощность)  для потребителей с интегральным учетом за октябрь  2021 г.  ГТП 2 </t>
  </si>
  <si>
    <t>Свободные нерегулируемые цены на электроэнергию (мощность)  для потребителей с интегральным учетом за октябрь 2021 г. ГТП 6</t>
  </si>
  <si>
    <t xml:space="preserve">Свободные нерегулируемые цены на электроэнергию(мощность)  для потребителей с интегральным учетом за октябрь 2021 г.    ГТП 7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</si>
</sst>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7" fontId="0" fillId="0" borderId="11" xfId="0" applyNumberForma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4" t="s">
        <v>19</v>
      </c>
      <c r="B1" s="24"/>
      <c r="C1" s="24"/>
      <c r="D1" s="24"/>
      <c r="E1" s="24"/>
      <c r="F1" s="24"/>
      <c r="G1" s="24"/>
    </row>
    <row r="3" ht="12.75">
      <c r="C3" s="2" t="s">
        <v>0</v>
      </c>
    </row>
    <row r="6" ht="12.75">
      <c r="G6" s="13" t="s">
        <v>16</v>
      </c>
    </row>
    <row r="7" spans="1:7" ht="12.75">
      <c r="A7" s="22" t="s">
        <v>1</v>
      </c>
      <c r="B7" s="22" t="s">
        <v>10</v>
      </c>
      <c r="C7" s="22" t="s">
        <v>3</v>
      </c>
      <c r="D7" s="22" t="s">
        <v>12</v>
      </c>
      <c r="E7" s="26" t="s">
        <v>14</v>
      </c>
      <c r="F7" s="22" t="s">
        <v>13</v>
      </c>
      <c r="G7" s="25" t="s">
        <v>17</v>
      </c>
    </row>
    <row r="8" spans="1:7" s="3" customFormat="1" ht="90" customHeight="1">
      <c r="A8" s="22"/>
      <c r="B8" s="22"/>
      <c r="C8" s="22"/>
      <c r="D8" s="22"/>
      <c r="E8" s="26"/>
      <c r="F8" s="22"/>
      <c r="G8" s="25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20">
        <v>2173.36</v>
      </c>
      <c r="D10" s="15">
        <v>15.6</v>
      </c>
      <c r="E10" s="19">
        <v>6.26</v>
      </c>
      <c r="F10" s="17">
        <v>0</v>
      </c>
      <c r="G10" s="18">
        <f>C10+D10+E10+F10</f>
        <v>2195.2200000000003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3" t="s">
        <v>11</v>
      </c>
      <c r="C13" s="23"/>
      <c r="D13" s="23"/>
      <c r="E13" s="23"/>
      <c r="F13" s="23"/>
      <c r="G13" s="23"/>
    </row>
    <row r="14" spans="2:7" ht="36.75" customHeight="1" hidden="1">
      <c r="B14" s="23"/>
      <c r="C14" s="23"/>
      <c r="D14" s="23"/>
      <c r="E14" s="23"/>
      <c r="F14" s="23"/>
      <c r="G14" s="23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zoomScalePageLayoutView="0" workbookViewId="0" topLeftCell="A1">
      <selection activeCell="G7" sqref="G7:G8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4" t="s">
        <v>20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2185.02</v>
      </c>
      <c r="E11" s="15">
        <f>'ГТП 2'!$D$10</f>
        <v>15.6</v>
      </c>
      <c r="F11" s="19">
        <f>'ГТП 2'!$E$10</f>
        <v>6.26</v>
      </c>
      <c r="G11" s="16">
        <v>1487.24</v>
      </c>
      <c r="H11" s="16">
        <f>D11+E11+F11+G11</f>
        <v>3694.12</v>
      </c>
    </row>
    <row r="12" spans="1:8" ht="15">
      <c r="A12" s="28"/>
      <c r="B12" s="31"/>
      <c r="C12" s="1" t="s">
        <v>6</v>
      </c>
      <c r="D12" s="21">
        <f>$D$11</f>
        <v>2185.02</v>
      </c>
      <c r="E12" s="15">
        <f>'ГТП 2'!$D$10</f>
        <v>15.6</v>
      </c>
      <c r="F12" s="19">
        <f>'ГТП 2'!$E$10</f>
        <v>6.26</v>
      </c>
      <c r="G12" s="16">
        <v>1860.07</v>
      </c>
      <c r="H12" s="16">
        <f>D12+E12+F12+G12</f>
        <v>4066.95</v>
      </c>
    </row>
    <row r="13" spans="1:8" ht="15">
      <c r="A13" s="28"/>
      <c r="B13" s="31"/>
      <c r="C13" s="1" t="s">
        <v>7</v>
      </c>
      <c r="D13" s="21">
        <f>$D$11</f>
        <v>2185.02</v>
      </c>
      <c r="E13" s="15">
        <f>'ГТП 2'!$D$10</f>
        <v>15.6</v>
      </c>
      <c r="F13" s="19">
        <f>'ГТП 2'!$E$10</f>
        <v>6.26</v>
      </c>
      <c r="G13" s="16">
        <v>2035.02</v>
      </c>
      <c r="H13" s="16">
        <f>D13+E13+F13+G13</f>
        <v>4241.9</v>
      </c>
    </row>
    <row r="14" spans="1:8" ht="15">
      <c r="A14" s="29"/>
      <c r="B14" s="32"/>
      <c r="C14" s="1" t="s">
        <v>8</v>
      </c>
      <c r="D14" s="21">
        <f>$D$11</f>
        <v>2185.02</v>
      </c>
      <c r="E14" s="15">
        <f>'ГТП 2'!$D$10</f>
        <v>15.6</v>
      </c>
      <c r="F14" s="19">
        <f>'ГТП 2'!$E$10</f>
        <v>6.26</v>
      </c>
      <c r="G14" s="16">
        <v>3704.75</v>
      </c>
      <c r="H14" s="16">
        <f>D14+E14+F14+G14</f>
        <v>5911.63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  <mergeCell ref="B10:H10"/>
    <mergeCell ref="A11:A14"/>
    <mergeCell ref="B11:B14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4" t="s">
        <v>21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2109.97</v>
      </c>
      <c r="E11" s="15">
        <f>'ГТП 6'!$E$11</f>
        <v>15.6</v>
      </c>
      <c r="F11" s="19">
        <f>'ГТП 2'!$E$10</f>
        <v>6.26</v>
      </c>
      <c r="G11" s="16">
        <v>1487.24</v>
      </c>
      <c r="H11" s="16">
        <f>D11+E11+F11+G11</f>
        <v>3619.0699999999997</v>
      </c>
    </row>
    <row r="12" spans="1:8" ht="15">
      <c r="A12" s="28"/>
      <c r="B12" s="31"/>
      <c r="C12" s="1" t="s">
        <v>6</v>
      </c>
      <c r="D12" s="21">
        <f>$D$11</f>
        <v>2109.97</v>
      </c>
      <c r="E12" s="15">
        <f>'ГТП 6'!$E$11</f>
        <v>15.6</v>
      </c>
      <c r="F12" s="19">
        <f>'ГТП 2'!$E$10</f>
        <v>6.26</v>
      </c>
      <c r="G12" s="16">
        <v>1860.07</v>
      </c>
      <c r="H12" s="16">
        <f>D12+E12+F12+G12</f>
        <v>3991.8999999999996</v>
      </c>
    </row>
    <row r="13" spans="1:8" ht="15">
      <c r="A13" s="28"/>
      <c r="B13" s="31"/>
      <c r="C13" s="1" t="s">
        <v>7</v>
      </c>
      <c r="D13" s="21">
        <f>$D$11</f>
        <v>2109.97</v>
      </c>
      <c r="E13" s="15">
        <f>'ГТП 6'!$E$11</f>
        <v>15.6</v>
      </c>
      <c r="F13" s="19">
        <f>'ГТП 2'!$E$10</f>
        <v>6.26</v>
      </c>
      <c r="G13" s="16">
        <v>2035.02</v>
      </c>
      <c r="H13" s="16">
        <f>D13+E13+F13+G13</f>
        <v>4166.85</v>
      </c>
    </row>
    <row r="14" spans="1:8" ht="15">
      <c r="A14" s="29"/>
      <c r="B14" s="32"/>
      <c r="C14" s="1" t="s">
        <v>8</v>
      </c>
      <c r="D14" s="21">
        <f>$D$11</f>
        <v>2109.97</v>
      </c>
      <c r="E14" s="15">
        <f>'ГТП 6'!$E$11</f>
        <v>15.6</v>
      </c>
      <c r="F14" s="19">
        <f>'ГТП 2'!$E$10</f>
        <v>6.26</v>
      </c>
      <c r="G14" s="16">
        <v>3704.75</v>
      </c>
      <c r="H14" s="16">
        <f>D14+E14+F14+G14</f>
        <v>5836.58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petrova_av</cp:lastModifiedBy>
  <cp:lastPrinted>2011-07-11T05:51:12Z</cp:lastPrinted>
  <dcterms:created xsi:type="dcterms:W3CDTF">2009-09-08T00:00:23Z</dcterms:created>
  <dcterms:modified xsi:type="dcterms:W3CDTF">2021-11-15T05:01:42Z</dcterms:modified>
  <cp:category/>
  <cp:version/>
  <cp:contentType/>
  <cp:contentStatus/>
</cp:coreProperties>
</file>