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2"/>
  </bookViews>
  <sheets>
    <sheet name="ГТП 2" sheetId="1" r:id="rId1"/>
    <sheet name="ГТП 5" sheetId="2" r:id="rId2"/>
    <sheet name="ГТП 6" sheetId="3" r:id="rId3"/>
    <sheet name="ГТП 7" sheetId="4" r:id="rId4"/>
  </sheets>
  <definedNames>
    <definedName name="_xlnm.Print_Titles" localSheetId="0">'ГТП 2'!$8:$9</definedName>
    <definedName name="_xlnm.Print_Titles" localSheetId="3">'ГТП 7'!$8:$9</definedName>
    <definedName name="_xlnm.Print_Area" localSheetId="0">'ГТП 2'!$A$1:$G$16</definedName>
    <definedName name="_xlnm.Print_Area" localSheetId="1">'ГТП 5'!$A$1:$H$20</definedName>
    <definedName name="_xlnm.Print_Area" localSheetId="2">'ГТП 6'!$A$1:$H$20</definedName>
    <definedName name="_xlnm.Print_Area" localSheetId="3">'ГТП 7'!$A$1:$H$16</definedName>
  </definedNames>
  <calcPr fullCalcOnLoad="1"/>
</workbook>
</file>

<file path=xl/sharedStrings.xml><?xml version="1.0" encoding="utf-8"?>
<sst xmlns="http://schemas.openxmlformats.org/spreadsheetml/2006/main" count="66" uniqueCount="23">
  <si>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</si>
  <si>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</si>
  <si>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</si>
  <si>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</si>
  <si>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</si>
  <si>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</si>
  <si>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</si>
  <si>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</si>
  <si>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</si>
  <si>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</si>
  <si>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</si>
  <si>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</si>
  <si>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</si>
  <si>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</si>
  <si>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</si>
  <si>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</si>
  <si>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</si>
  <si>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</si>
  <si>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670кВт</t>
  </si>
  <si>
    <t xml:space="preserve">Свободные нерегулируемые цены на электроэнергию(мощность)  для потребителей с интегральным учетом за апрель 2023 г.  ГТП 2 </t>
  </si>
  <si>
    <t>Свободные нерегулируемые цены на электроэнергию (мощность)  для потребителей с интегральным учетом за апрель 2023 г. ГТП 5</t>
  </si>
  <si>
    <t>Свободные нерегулируемые цены на электроэнергию (мощность)  для потребителей с интегральным учетом за апрель 2023 г. ГТП 6</t>
  </si>
  <si>
    <t xml:space="preserve">Свободные нерегулируемые цены на электроэнергию(мощность)  для потребителей с интегральным учетом за апрель 2023 г.  ГТП 7 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</si>
</sst>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0.00000000"/>
    <numFmt numFmtId="198" formatCode="_-* #,##0.00000_р_._-;\-* #,##0.00000_р_._-;_-* &quot;-&quot;??_р_.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/>
    </xf>
    <xf numFmtId="192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86" fontId="6" fillId="0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187" fontId="0" fillId="0" borderId="11" xfId="0" applyNumberForma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6" t="s">
        <v>19</v>
      </c>
      <c r="B1" s="26"/>
      <c r="C1" s="26"/>
      <c r="D1" s="26"/>
      <c r="E1" s="26"/>
      <c r="F1" s="26"/>
      <c r="G1" s="26"/>
    </row>
    <row r="3" ht="12.75">
      <c r="C3" s="2" t="s">
        <v>0</v>
      </c>
    </row>
    <row r="6" ht="12.75">
      <c r="G6" s="13" t="s">
        <v>16</v>
      </c>
    </row>
    <row r="7" spans="1:7" ht="12.75">
      <c r="A7" s="24" t="s">
        <v>1</v>
      </c>
      <c r="B7" s="24" t="s">
        <v>10</v>
      </c>
      <c r="C7" s="24" t="s">
        <v>3</v>
      </c>
      <c r="D7" s="24" t="s">
        <v>12</v>
      </c>
      <c r="E7" s="28" t="s">
        <v>14</v>
      </c>
      <c r="F7" s="24" t="s">
        <v>13</v>
      </c>
      <c r="G7" s="27" t="s">
        <v>17</v>
      </c>
    </row>
    <row r="8" spans="1:7" s="3" customFormat="1" ht="90" customHeight="1">
      <c r="A8" s="24"/>
      <c r="B8" s="24"/>
      <c r="C8" s="24"/>
      <c r="D8" s="24"/>
      <c r="E8" s="28"/>
      <c r="F8" s="24"/>
      <c r="G8" s="27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20">
        <v>2706.4</v>
      </c>
      <c r="D10" s="15">
        <v>15.6</v>
      </c>
      <c r="E10" s="19">
        <v>4.256</v>
      </c>
      <c r="F10" s="17">
        <v>0</v>
      </c>
      <c r="G10" s="18">
        <f>C10+D10+E10+F10</f>
        <v>2726.256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5" t="s">
        <v>11</v>
      </c>
      <c r="C13" s="25"/>
      <c r="D13" s="25"/>
      <c r="E13" s="25"/>
      <c r="F13" s="25"/>
      <c r="G13" s="25"/>
    </row>
    <row r="14" spans="2:7" ht="36.75" customHeight="1" hidden="1">
      <c r="B14" s="25"/>
      <c r="C14" s="25"/>
      <c r="D14" s="25"/>
      <c r="E14" s="25"/>
      <c r="F14" s="25"/>
      <c r="G14" s="25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SheetLayoutView="100" zoomScalePageLayoutView="0" workbookViewId="0" topLeftCell="A1">
      <selection activeCell="I11" sqref="I11:J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375" style="13" customWidth="1"/>
    <col min="9" max="16384" width="9.125" style="2" customWidth="1"/>
  </cols>
  <sheetData>
    <row r="1" spans="1:8" ht="36" customHeight="1">
      <c r="A1" s="26" t="s">
        <v>20</v>
      </c>
      <c r="B1" s="26"/>
      <c r="C1" s="26"/>
      <c r="D1" s="26"/>
      <c r="E1" s="26"/>
      <c r="F1" s="26"/>
      <c r="G1" s="26"/>
      <c r="H1" s="26"/>
    </row>
    <row r="3" ht="12.75">
      <c r="D3" s="2" t="s">
        <v>0</v>
      </c>
    </row>
    <row r="6" ht="12.75">
      <c r="H6" s="13" t="s">
        <v>16</v>
      </c>
    </row>
    <row r="7" spans="1:8" ht="12.75">
      <c r="A7" s="24" t="s">
        <v>1</v>
      </c>
      <c r="B7" s="24" t="s">
        <v>10</v>
      </c>
      <c r="C7" s="24" t="s">
        <v>2</v>
      </c>
      <c r="D7" s="24" t="s">
        <v>3</v>
      </c>
      <c r="E7" s="24" t="s">
        <v>12</v>
      </c>
      <c r="F7" s="28" t="s">
        <v>14</v>
      </c>
      <c r="G7" s="24" t="s">
        <v>13</v>
      </c>
      <c r="H7" s="27" t="s">
        <v>17</v>
      </c>
    </row>
    <row r="8" spans="1:8" s="3" customFormat="1" ht="90" customHeight="1">
      <c r="A8" s="24"/>
      <c r="B8" s="24"/>
      <c r="C8" s="24"/>
      <c r="D8" s="24"/>
      <c r="E8" s="24"/>
      <c r="F8" s="28"/>
      <c r="G8" s="24"/>
      <c r="H8" s="27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9" t="s">
        <v>4</v>
      </c>
      <c r="C10" s="29"/>
      <c r="D10" s="29"/>
      <c r="E10" s="29"/>
      <c r="F10" s="29"/>
      <c r="G10" s="29"/>
      <c r="H10" s="29"/>
    </row>
    <row r="11" spans="1:11" ht="15">
      <c r="A11" s="30"/>
      <c r="B11" s="32" t="s">
        <v>18</v>
      </c>
      <c r="C11" s="1" t="s">
        <v>5</v>
      </c>
      <c r="D11" s="21">
        <v>2742.47</v>
      </c>
      <c r="E11" s="15">
        <f>'ГТП 2'!$D$10</f>
        <v>15.6</v>
      </c>
      <c r="F11" s="19">
        <f>'ГТП 2'!$E$10</f>
        <v>4.256</v>
      </c>
      <c r="G11" s="16">
        <v>1839.18</v>
      </c>
      <c r="H11" s="16">
        <f>D11+E11+F11+G11</f>
        <v>4601.505999999999</v>
      </c>
      <c r="I11" s="23"/>
      <c r="J11" s="22"/>
      <c r="K11" s="22"/>
    </row>
    <row r="12" spans="1:11" ht="15">
      <c r="A12" s="30"/>
      <c r="B12" s="33"/>
      <c r="C12" s="1" t="s">
        <v>6</v>
      </c>
      <c r="D12" s="21">
        <f>$D$11</f>
        <v>2742.47</v>
      </c>
      <c r="E12" s="15">
        <f>'ГТП 2'!$D$10</f>
        <v>15.6</v>
      </c>
      <c r="F12" s="19">
        <f>'ГТП 2'!$E$10</f>
        <v>4.256</v>
      </c>
      <c r="G12" s="16">
        <v>2242.31</v>
      </c>
      <c r="H12" s="16">
        <f>D12+E12+F12+G12</f>
        <v>5004.6359999999995</v>
      </c>
      <c r="I12" s="23"/>
      <c r="J12" s="22"/>
      <c r="K12" s="22"/>
    </row>
    <row r="13" spans="1:11" ht="15">
      <c r="A13" s="30"/>
      <c r="B13" s="33"/>
      <c r="C13" s="1" t="s">
        <v>7</v>
      </c>
      <c r="D13" s="21">
        <f>$D$11</f>
        <v>2742.47</v>
      </c>
      <c r="E13" s="15">
        <f>'ГТП 2'!$D$10</f>
        <v>15.6</v>
      </c>
      <c r="F13" s="19">
        <f>'ГТП 2'!$E$10</f>
        <v>4.256</v>
      </c>
      <c r="G13" s="16">
        <v>2516.59</v>
      </c>
      <c r="H13" s="16">
        <f>D13+E13+F13+G13</f>
        <v>5278.915999999999</v>
      </c>
      <c r="I13" s="23"/>
      <c r="J13" s="22"/>
      <c r="K13" s="22"/>
    </row>
    <row r="14" spans="1:11" ht="15">
      <c r="A14" s="31"/>
      <c r="B14" s="34"/>
      <c r="C14" s="1" t="s">
        <v>8</v>
      </c>
      <c r="D14" s="21">
        <f>$D$11</f>
        <v>2742.47</v>
      </c>
      <c r="E14" s="15">
        <f>'ГТП 2'!$D$10</f>
        <v>15.6</v>
      </c>
      <c r="F14" s="19">
        <f>'ГТП 2'!$E$10</f>
        <v>4.256</v>
      </c>
      <c r="G14" s="16">
        <v>4034.47</v>
      </c>
      <c r="H14" s="16">
        <f>D14+E14+F14+G14</f>
        <v>6796.795999999999</v>
      </c>
      <c r="I14" s="23"/>
      <c r="J14" s="22"/>
      <c r="K14" s="22"/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5" t="s">
        <v>15</v>
      </c>
      <c r="C17" s="25"/>
      <c r="D17" s="25"/>
      <c r="E17" s="25"/>
      <c r="F17" s="25"/>
      <c r="G17" s="25"/>
      <c r="H17" s="25"/>
    </row>
    <row r="18" spans="2:8" ht="36.75" customHeight="1" hidden="1">
      <c r="B18" s="25"/>
      <c r="C18" s="25"/>
      <c r="D18" s="25"/>
      <c r="E18" s="25"/>
      <c r="F18" s="25"/>
      <c r="G18" s="25"/>
      <c r="H18" s="25"/>
    </row>
    <row r="23" ht="12.75">
      <c r="F23" s="3"/>
    </row>
    <row r="28" ht="12.75">
      <c r="G28" s="22"/>
    </row>
    <row r="29" ht="12.75">
      <c r="G29" s="22"/>
    </row>
    <row r="30" ht="12.75">
      <c r="G30" s="22"/>
    </row>
    <row r="31" ht="12.75">
      <c r="G31" s="22"/>
    </row>
  </sheetData>
  <sheetProtection/>
  <mergeCells count="13">
    <mergeCell ref="B10:H10"/>
    <mergeCell ref="A11:A14"/>
    <mergeCell ref="B11:B14"/>
    <mergeCell ref="B17:H18"/>
    <mergeCell ref="A1:H1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tabSelected="1" view="pageBreakPreview" zoomScaleSheetLayoutView="100" zoomScalePageLayoutView="0" workbookViewId="0" topLeftCell="A1">
      <selection activeCell="I11" sqref="I11:J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375" style="13" customWidth="1"/>
    <col min="9" max="16384" width="9.125" style="2" customWidth="1"/>
  </cols>
  <sheetData>
    <row r="1" spans="1:8" ht="36" customHeight="1">
      <c r="A1" s="26" t="s">
        <v>21</v>
      </c>
      <c r="B1" s="26"/>
      <c r="C1" s="26"/>
      <c r="D1" s="26"/>
      <c r="E1" s="26"/>
      <c r="F1" s="26"/>
      <c r="G1" s="26"/>
      <c r="H1" s="26"/>
    </row>
    <row r="3" ht="12.75">
      <c r="D3" s="2" t="s">
        <v>0</v>
      </c>
    </row>
    <row r="6" ht="12.75">
      <c r="H6" s="13" t="s">
        <v>16</v>
      </c>
    </row>
    <row r="7" spans="1:8" ht="12.75">
      <c r="A7" s="24" t="s">
        <v>1</v>
      </c>
      <c r="B7" s="24" t="s">
        <v>10</v>
      </c>
      <c r="C7" s="24" t="s">
        <v>2</v>
      </c>
      <c r="D7" s="24" t="s">
        <v>3</v>
      </c>
      <c r="E7" s="24" t="s">
        <v>12</v>
      </c>
      <c r="F7" s="28" t="s">
        <v>14</v>
      </c>
      <c r="G7" s="24" t="s">
        <v>13</v>
      </c>
      <c r="H7" s="27" t="s">
        <v>17</v>
      </c>
    </row>
    <row r="8" spans="1:8" s="3" customFormat="1" ht="90" customHeight="1">
      <c r="A8" s="24"/>
      <c r="B8" s="24"/>
      <c r="C8" s="24"/>
      <c r="D8" s="24"/>
      <c r="E8" s="24"/>
      <c r="F8" s="28"/>
      <c r="G8" s="24"/>
      <c r="H8" s="27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9" t="s">
        <v>4</v>
      </c>
      <c r="C10" s="29"/>
      <c r="D10" s="29"/>
      <c r="E10" s="29"/>
      <c r="F10" s="29"/>
      <c r="G10" s="29"/>
      <c r="H10" s="29"/>
    </row>
    <row r="11" spans="1:10" ht="15">
      <c r="A11" s="30"/>
      <c r="B11" s="32" t="s">
        <v>18</v>
      </c>
      <c r="C11" s="1" t="s">
        <v>5</v>
      </c>
      <c r="D11" s="21">
        <v>2806.36</v>
      </c>
      <c r="E11" s="15">
        <f>'ГТП 2'!$D$10</f>
        <v>15.6</v>
      </c>
      <c r="F11" s="19">
        <f>'ГТП 2'!$E$10</f>
        <v>4.256</v>
      </c>
      <c r="G11" s="16">
        <f>'ГТП 5'!G11</f>
        <v>1839.18</v>
      </c>
      <c r="H11" s="16">
        <f>D11+E11+F11+G11</f>
        <v>4665.396</v>
      </c>
      <c r="J11" s="22"/>
    </row>
    <row r="12" spans="1:10" ht="15">
      <c r="A12" s="30"/>
      <c r="B12" s="33"/>
      <c r="C12" s="1" t="s">
        <v>6</v>
      </c>
      <c r="D12" s="21">
        <f>$D$11</f>
        <v>2806.36</v>
      </c>
      <c r="E12" s="15">
        <f>'ГТП 2'!$D$10</f>
        <v>15.6</v>
      </c>
      <c r="F12" s="19">
        <f>'ГТП 2'!$E$10</f>
        <v>4.256</v>
      </c>
      <c r="G12" s="16">
        <f>'ГТП 5'!G12</f>
        <v>2242.31</v>
      </c>
      <c r="H12" s="16">
        <f>D12+E12+F12+G12</f>
        <v>5068.526</v>
      </c>
      <c r="J12" s="22"/>
    </row>
    <row r="13" spans="1:10" ht="15">
      <c r="A13" s="30"/>
      <c r="B13" s="33"/>
      <c r="C13" s="1" t="s">
        <v>7</v>
      </c>
      <c r="D13" s="21">
        <f>$D$11</f>
        <v>2806.36</v>
      </c>
      <c r="E13" s="15">
        <f>'ГТП 2'!$D$10</f>
        <v>15.6</v>
      </c>
      <c r="F13" s="19">
        <f>'ГТП 2'!$E$10</f>
        <v>4.256</v>
      </c>
      <c r="G13" s="16">
        <f>'ГТП 5'!G13</f>
        <v>2516.59</v>
      </c>
      <c r="H13" s="16">
        <f>D13+E13+F13+G13</f>
        <v>5342.8060000000005</v>
      </c>
      <c r="J13" s="22"/>
    </row>
    <row r="14" spans="1:10" ht="15">
      <c r="A14" s="31"/>
      <c r="B14" s="34"/>
      <c r="C14" s="1" t="s">
        <v>8</v>
      </c>
      <c r="D14" s="21">
        <f>$D$11</f>
        <v>2806.36</v>
      </c>
      <c r="E14" s="15">
        <f>'ГТП 2'!$D$10</f>
        <v>15.6</v>
      </c>
      <c r="F14" s="19">
        <f>'ГТП 2'!$E$10</f>
        <v>4.256</v>
      </c>
      <c r="G14" s="16">
        <f>'ГТП 5'!G14</f>
        <v>4034.47</v>
      </c>
      <c r="H14" s="16">
        <f>D14+E14+F14+G14</f>
        <v>6860.686</v>
      </c>
      <c r="J14" s="22"/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5" t="s">
        <v>15</v>
      </c>
      <c r="C17" s="25"/>
      <c r="D17" s="25"/>
      <c r="E17" s="25"/>
      <c r="F17" s="25"/>
      <c r="G17" s="25"/>
      <c r="H17" s="25"/>
    </row>
    <row r="18" spans="2:8" ht="36.75" customHeight="1" hidden="1">
      <c r="B18" s="25"/>
      <c r="C18" s="25"/>
      <c r="D18" s="25"/>
      <c r="E18" s="25"/>
      <c r="F18" s="25"/>
      <c r="G18" s="25"/>
      <c r="H18" s="25"/>
    </row>
    <row r="23" ht="12.75">
      <c r="F23" s="3"/>
    </row>
    <row r="28" ht="12.75">
      <c r="G28" s="22"/>
    </row>
    <row r="29" ht="12.75">
      <c r="G29" s="22"/>
    </row>
    <row r="30" ht="12.75">
      <c r="G30" s="22"/>
    </row>
    <row r="31" ht="12.75">
      <c r="G31" s="22"/>
    </row>
  </sheetData>
  <sheetProtection/>
  <mergeCells count="13">
    <mergeCell ref="F7:F8"/>
    <mergeCell ref="G7:G8"/>
    <mergeCell ref="H7:H8"/>
    <mergeCell ref="B10:H10"/>
    <mergeCell ref="A11:A14"/>
    <mergeCell ref="B11:B14"/>
    <mergeCell ref="B17:H18"/>
    <mergeCell ref="A1:H1"/>
    <mergeCell ref="A7:A8"/>
    <mergeCell ref="B7:B8"/>
    <mergeCell ref="C7:C8"/>
    <mergeCell ref="D7:D8"/>
    <mergeCell ref="E7:E8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view="pageBreakPreview" zoomScaleSheetLayoutView="100" zoomScalePageLayoutView="0" workbookViewId="0" topLeftCell="A1">
      <selection activeCell="K12" sqref="K12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6" width="18.875" style="2" customWidth="1"/>
    <col min="7" max="7" width="19.375" style="2" customWidth="1"/>
    <col min="8" max="8" width="17.125" style="13" customWidth="1"/>
    <col min="9" max="16384" width="9.125" style="2" customWidth="1"/>
  </cols>
  <sheetData>
    <row r="1" spans="1:8" ht="36" customHeight="1">
      <c r="A1" s="26" t="s">
        <v>22</v>
      </c>
      <c r="B1" s="26"/>
      <c r="C1" s="26"/>
      <c r="D1" s="26"/>
      <c r="E1" s="26"/>
      <c r="F1" s="26"/>
      <c r="G1" s="26"/>
      <c r="H1" s="26"/>
    </row>
    <row r="3" ht="12.75">
      <c r="D3" s="2" t="s">
        <v>0</v>
      </c>
    </row>
    <row r="6" ht="12.75">
      <c r="H6" s="13" t="s">
        <v>16</v>
      </c>
    </row>
    <row r="7" spans="1:8" ht="12.75">
      <c r="A7" s="24" t="s">
        <v>1</v>
      </c>
      <c r="B7" s="24" t="s">
        <v>10</v>
      </c>
      <c r="C7" s="24" t="s">
        <v>2</v>
      </c>
      <c r="D7" s="24" t="s">
        <v>3</v>
      </c>
      <c r="E7" s="24" t="s">
        <v>12</v>
      </c>
      <c r="F7" s="28" t="s">
        <v>14</v>
      </c>
      <c r="G7" s="24" t="s">
        <v>13</v>
      </c>
      <c r="H7" s="27" t="s">
        <v>17</v>
      </c>
    </row>
    <row r="8" spans="1:8" s="3" customFormat="1" ht="90" customHeight="1">
      <c r="A8" s="24"/>
      <c r="B8" s="24"/>
      <c r="C8" s="24"/>
      <c r="D8" s="24"/>
      <c r="E8" s="24"/>
      <c r="F8" s="28"/>
      <c r="G8" s="24"/>
      <c r="H8" s="27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9" t="s">
        <v>4</v>
      </c>
      <c r="C10" s="29"/>
      <c r="D10" s="29"/>
      <c r="E10" s="29"/>
      <c r="F10" s="29"/>
      <c r="G10" s="29"/>
      <c r="H10" s="29"/>
    </row>
    <row r="11" spans="1:10" ht="15">
      <c r="A11" s="30"/>
      <c r="B11" s="32" t="s">
        <v>18</v>
      </c>
      <c r="C11" s="1" t="s">
        <v>5</v>
      </c>
      <c r="D11" s="21">
        <v>2670.77</v>
      </c>
      <c r="E11" s="15">
        <f>'ГТП 6'!$E$11</f>
        <v>15.6</v>
      </c>
      <c r="F11" s="19">
        <f>'ГТП 2'!$E$10</f>
        <v>4.256</v>
      </c>
      <c r="G11" s="16">
        <f>'ГТП 5'!G11</f>
        <v>1839.18</v>
      </c>
      <c r="H11" s="16">
        <f>D11+E11+F11+G11</f>
        <v>4529.806</v>
      </c>
      <c r="J11" s="22"/>
    </row>
    <row r="12" spans="1:10" ht="15">
      <c r="A12" s="30"/>
      <c r="B12" s="33"/>
      <c r="C12" s="1" t="s">
        <v>6</v>
      </c>
      <c r="D12" s="21">
        <f>$D$11</f>
        <v>2670.77</v>
      </c>
      <c r="E12" s="15">
        <f>'ГТП 6'!$E$11</f>
        <v>15.6</v>
      </c>
      <c r="F12" s="19">
        <f>'ГТП 2'!$E$10</f>
        <v>4.256</v>
      </c>
      <c r="G12" s="16">
        <f>'ГТП 5'!G12</f>
        <v>2242.31</v>
      </c>
      <c r="H12" s="16">
        <f>D12+E12+F12+G12</f>
        <v>4932.936</v>
      </c>
      <c r="J12" s="22"/>
    </row>
    <row r="13" spans="1:10" ht="15">
      <c r="A13" s="30"/>
      <c r="B13" s="33"/>
      <c r="C13" s="1" t="s">
        <v>7</v>
      </c>
      <c r="D13" s="21">
        <f>$D$11</f>
        <v>2670.77</v>
      </c>
      <c r="E13" s="15">
        <f>'ГТП 6'!$E$11</f>
        <v>15.6</v>
      </c>
      <c r="F13" s="19">
        <f>'ГТП 2'!$E$10</f>
        <v>4.256</v>
      </c>
      <c r="G13" s="16">
        <f>'ГТП 5'!G13</f>
        <v>2516.59</v>
      </c>
      <c r="H13" s="16">
        <f>D13+E13+F13+G13</f>
        <v>5207.216</v>
      </c>
      <c r="J13" s="22"/>
    </row>
    <row r="14" spans="1:10" ht="15">
      <c r="A14" s="31"/>
      <c r="B14" s="34"/>
      <c r="C14" s="1" t="s">
        <v>8</v>
      </c>
      <c r="D14" s="21">
        <f>$D$11</f>
        <v>2670.77</v>
      </c>
      <c r="E14" s="15">
        <f>'ГТП 6'!$E$11</f>
        <v>15.6</v>
      </c>
      <c r="F14" s="19">
        <f>'ГТП 2'!$E$10</f>
        <v>4.256</v>
      </c>
      <c r="G14" s="16">
        <f>'ГТП 5'!G14</f>
        <v>4034.47</v>
      </c>
      <c r="H14" s="16">
        <f>D14+E14+F14+G14</f>
        <v>6725.096</v>
      </c>
      <c r="J14" s="22"/>
    </row>
    <row r="15" spans="1:10" ht="15">
      <c r="A15" s="9"/>
      <c r="B15" s="10"/>
      <c r="C15" s="11"/>
      <c r="D15" s="10"/>
      <c r="E15" s="12"/>
      <c r="F15" s="12"/>
      <c r="G15" s="12"/>
      <c r="H15" s="14"/>
      <c r="J15" s="22"/>
    </row>
    <row r="17" spans="2:8" ht="12.75" customHeight="1" hidden="1">
      <c r="B17" s="25" t="s">
        <v>15</v>
      </c>
      <c r="C17" s="25"/>
      <c r="D17" s="25"/>
      <c r="E17" s="25"/>
      <c r="F17" s="25"/>
      <c r="G17" s="25"/>
      <c r="H17" s="25"/>
    </row>
    <row r="18" spans="2:8" ht="36.75" customHeight="1" hidden="1">
      <c r="B18" s="25"/>
      <c r="C18" s="25"/>
      <c r="D18" s="25"/>
      <c r="E18" s="25"/>
      <c r="F18" s="25"/>
      <c r="G18" s="25"/>
      <c r="H18" s="25"/>
    </row>
    <row r="23" ht="12.75">
      <c r="F23" s="3"/>
    </row>
  </sheetData>
  <sheetProtection/>
  <mergeCells count="13">
    <mergeCell ref="E7:E8"/>
    <mergeCell ref="F7:F8"/>
    <mergeCell ref="G7:G8"/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Vera.Latysheva@evraz.com</cp:lastModifiedBy>
  <cp:lastPrinted>2011-07-11T05:51:12Z</cp:lastPrinted>
  <dcterms:created xsi:type="dcterms:W3CDTF">2009-09-08T00:00:23Z</dcterms:created>
  <dcterms:modified xsi:type="dcterms:W3CDTF">2023-05-17T04:57:44Z</dcterms:modified>
  <cp:category/>
  <cp:version/>
  <cp:contentType/>
  <cp:contentStatus/>
</cp:coreProperties>
</file>