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'январь'!$A$1:$J$78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<sst xmlns="http://schemas.openxmlformats.org/spreadsheetml/2006/main" count="101" uniqueCount="33">
  <si>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</si>
  <si>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</si>
  <si>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</si>
  <si>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</si>
  <si>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</si>
  <si>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</si>
  <si>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</si>
  <si>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</si>
  <si>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</si>
  <si>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</si>
  <si>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</si>
  <si>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</si>
  <si>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</si>
  <si>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</si>
  <si>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</si>
  <si>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</si>
  <si>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</si>
  <si>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</si>
  <si>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</si>
  <si>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</si>
  <si>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</si>
  <si>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</si>
  <si>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</si>
  <si>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</si>
  <si>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</si>
  <si>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</si>
  <si>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</si>
  <si>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</si>
  <si>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</si>
  <si>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</si>
  <si>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</si>
  <si>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руб./МВт*ч</t>
  </si>
  <si>
    <t>Свободные  нерегулируемые цены на электроэнергию(мощность) для потребителей с интегральным учетом за январь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</si>
</sst>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75" zoomScaleSheetLayoutView="75" workbookViewId="0" topLeftCell="A19">
      <selection activeCell="J74" sqref="J74:J77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5.25390625" style="4" customWidth="1"/>
    <col min="5" max="5" width="32.00390625" style="4" customWidth="1"/>
    <col min="6" max="9" width="18.875" style="4" customWidth="1"/>
    <col min="10" max="10" width="18.875" style="12" customWidth="1"/>
    <col min="11" max="11" width="13.00390625" style="4" customWidth="1"/>
    <col min="12" max="12" width="10.125" style="4" bestFit="1" customWidth="1"/>
    <col min="13" max="16384" width="9.125" style="4" customWidth="1"/>
  </cols>
  <sheetData>
    <row r="1" spans="1:10" ht="36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3" ht="12.75">
      <c r="D3" s="4" t="s">
        <v>0</v>
      </c>
    </row>
    <row r="6" ht="12.75">
      <c r="J6" s="12" t="s">
        <v>31</v>
      </c>
    </row>
    <row r="7" spans="1:10" ht="12.75">
      <c r="A7" s="22" t="s">
        <v>1</v>
      </c>
      <c r="B7" s="22" t="s">
        <v>15</v>
      </c>
      <c r="C7" s="22" t="s">
        <v>2</v>
      </c>
      <c r="D7" s="22" t="s">
        <v>3</v>
      </c>
      <c r="E7" s="44" t="s">
        <v>19</v>
      </c>
      <c r="F7" s="44"/>
      <c r="G7" s="44"/>
      <c r="H7" s="44"/>
      <c r="I7" s="44"/>
      <c r="J7" s="34" t="s">
        <v>29</v>
      </c>
    </row>
    <row r="8" spans="1:10" s="5" customFormat="1" ht="92.25" customHeight="1">
      <c r="A8" s="22"/>
      <c r="B8" s="22"/>
      <c r="C8" s="22"/>
      <c r="D8" s="22"/>
      <c r="E8" s="15" t="s">
        <v>17</v>
      </c>
      <c r="F8" s="15" t="s">
        <v>26</v>
      </c>
      <c r="G8" s="15" t="s">
        <v>27</v>
      </c>
      <c r="H8" s="15" t="s">
        <v>28</v>
      </c>
      <c r="I8" s="15" t="s">
        <v>18</v>
      </c>
      <c r="J8" s="34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4">
        <v>10</v>
      </c>
    </row>
    <row r="10" spans="1:10" ht="14.25">
      <c r="A10" s="7">
        <v>1</v>
      </c>
      <c r="B10" s="33" t="s">
        <v>4</v>
      </c>
      <c r="C10" s="33"/>
      <c r="D10" s="33"/>
      <c r="E10" s="33"/>
      <c r="F10" s="33"/>
      <c r="G10" s="33"/>
      <c r="H10" s="33"/>
      <c r="I10" s="33"/>
      <c r="J10" s="33"/>
    </row>
    <row r="11" spans="1:10" ht="15" customHeight="1">
      <c r="A11" s="26" t="s">
        <v>5</v>
      </c>
      <c r="B11" s="29" t="s">
        <v>6</v>
      </c>
      <c r="C11" s="1" t="s">
        <v>7</v>
      </c>
      <c r="D11" s="19">
        <v>1001.52</v>
      </c>
      <c r="E11" s="19">
        <v>31.53</v>
      </c>
      <c r="F11" s="18">
        <v>0.239</v>
      </c>
      <c r="G11" s="18">
        <v>0.696</v>
      </c>
      <c r="H11" s="18">
        <v>1.453</v>
      </c>
      <c r="I11" s="19">
        <v>735.84</v>
      </c>
      <c r="J11" s="45">
        <f>D11+E11+F11+G11+H11+I11</f>
        <v>1771.2779999999998</v>
      </c>
    </row>
    <row r="12" spans="1:10" ht="15">
      <c r="A12" s="27"/>
      <c r="B12" s="29"/>
      <c r="C12" s="1" t="s">
        <v>8</v>
      </c>
      <c r="D12" s="19">
        <v>1001.52</v>
      </c>
      <c r="E12" s="19">
        <v>31.53</v>
      </c>
      <c r="F12" s="18">
        <v>0.239</v>
      </c>
      <c r="G12" s="18">
        <v>0.696</v>
      </c>
      <c r="H12" s="18">
        <v>1.453</v>
      </c>
      <c r="I12" s="19">
        <v>959.69</v>
      </c>
      <c r="J12" s="45">
        <f aca="true" t="shared" si="0" ref="J12:J42">D12+E12+F12+G12+H12+I12</f>
        <v>1995.128</v>
      </c>
    </row>
    <row r="13" spans="1:10" ht="15">
      <c r="A13" s="27"/>
      <c r="B13" s="29"/>
      <c r="C13" s="1" t="s">
        <v>9</v>
      </c>
      <c r="D13" s="19">
        <v>1001.52</v>
      </c>
      <c r="E13" s="19">
        <v>31.53</v>
      </c>
      <c r="F13" s="18">
        <v>0.239</v>
      </c>
      <c r="G13" s="18">
        <v>0.696</v>
      </c>
      <c r="H13" s="18">
        <v>1.453</v>
      </c>
      <c r="I13" s="19">
        <v>1215.5</v>
      </c>
      <c r="J13" s="45">
        <f t="shared" si="0"/>
        <v>2250.938</v>
      </c>
    </row>
    <row r="14" spans="1:10" ht="15">
      <c r="A14" s="27"/>
      <c r="B14" s="29"/>
      <c r="C14" s="1" t="s">
        <v>10</v>
      </c>
      <c r="D14" s="19">
        <v>1001.52</v>
      </c>
      <c r="E14" s="19">
        <v>31.53</v>
      </c>
      <c r="F14" s="18">
        <v>0.239</v>
      </c>
      <c r="G14" s="18">
        <v>0.696</v>
      </c>
      <c r="H14" s="18">
        <v>1.453</v>
      </c>
      <c r="I14" s="19">
        <v>2305.84</v>
      </c>
      <c r="J14" s="45">
        <f t="shared" si="0"/>
        <v>3341.2780000000002</v>
      </c>
    </row>
    <row r="15" spans="1:10" ht="15" customHeight="1">
      <c r="A15" s="27"/>
      <c r="B15" s="29" t="s">
        <v>20</v>
      </c>
      <c r="C15" s="1" t="s">
        <v>7</v>
      </c>
      <c r="D15" s="19">
        <v>1036.4</v>
      </c>
      <c r="E15" s="19">
        <v>31.53</v>
      </c>
      <c r="F15" s="18">
        <v>0.239</v>
      </c>
      <c r="G15" s="18">
        <v>0.696</v>
      </c>
      <c r="H15" s="18">
        <v>1.453</v>
      </c>
      <c r="I15" s="19">
        <v>735.84</v>
      </c>
      <c r="J15" s="45">
        <f t="shared" si="0"/>
        <v>1806.158</v>
      </c>
    </row>
    <row r="16" spans="1:10" ht="15">
      <c r="A16" s="27"/>
      <c r="B16" s="29"/>
      <c r="C16" s="1" t="s">
        <v>8</v>
      </c>
      <c r="D16" s="19">
        <v>1036.4</v>
      </c>
      <c r="E16" s="19">
        <v>31.53</v>
      </c>
      <c r="F16" s="18">
        <v>0.239</v>
      </c>
      <c r="G16" s="18">
        <v>0.696</v>
      </c>
      <c r="H16" s="18">
        <v>1.453</v>
      </c>
      <c r="I16" s="19">
        <v>959.69</v>
      </c>
      <c r="J16" s="45">
        <f t="shared" si="0"/>
        <v>2030.008</v>
      </c>
    </row>
    <row r="17" spans="1:11" ht="15">
      <c r="A17" s="27"/>
      <c r="B17" s="29"/>
      <c r="C17" s="1" t="s">
        <v>9</v>
      </c>
      <c r="D17" s="19">
        <v>1036.4</v>
      </c>
      <c r="E17" s="19">
        <v>31.53</v>
      </c>
      <c r="F17" s="18">
        <v>0.239</v>
      </c>
      <c r="G17" s="18">
        <v>0.696</v>
      </c>
      <c r="H17" s="18">
        <v>1.453</v>
      </c>
      <c r="I17" s="19">
        <v>1215.5</v>
      </c>
      <c r="J17" s="45">
        <f t="shared" si="0"/>
        <v>2285.818</v>
      </c>
      <c r="K17" s="13"/>
    </row>
    <row r="18" spans="1:11" ht="15">
      <c r="A18" s="27"/>
      <c r="B18" s="29"/>
      <c r="C18" s="1" t="s">
        <v>10</v>
      </c>
      <c r="D18" s="19">
        <v>1036.4</v>
      </c>
      <c r="E18" s="19">
        <v>31.53</v>
      </c>
      <c r="F18" s="18">
        <v>0.239</v>
      </c>
      <c r="G18" s="18">
        <v>0.696</v>
      </c>
      <c r="H18" s="18">
        <v>1.453</v>
      </c>
      <c r="I18" s="19">
        <v>2305.84</v>
      </c>
      <c r="J18" s="45">
        <f t="shared" si="0"/>
        <v>3376.1580000000004</v>
      </c>
      <c r="K18" s="13"/>
    </row>
    <row r="19" spans="1:11" ht="15" customHeight="1">
      <c r="A19" s="27"/>
      <c r="B19" s="29" t="s">
        <v>21</v>
      </c>
      <c r="C19" s="1" t="s">
        <v>7</v>
      </c>
      <c r="D19" s="19">
        <v>1064.23</v>
      </c>
      <c r="E19" s="19">
        <v>31.53</v>
      </c>
      <c r="F19" s="18">
        <v>0.239</v>
      </c>
      <c r="G19" s="18">
        <v>0.696</v>
      </c>
      <c r="H19" s="18">
        <v>1.453</v>
      </c>
      <c r="I19" s="19">
        <v>735.84</v>
      </c>
      <c r="J19" s="45">
        <f t="shared" si="0"/>
        <v>1833.9879999999998</v>
      </c>
      <c r="K19" s="13"/>
    </row>
    <row r="20" spans="1:11" ht="15">
      <c r="A20" s="27"/>
      <c r="B20" s="29"/>
      <c r="C20" s="1" t="s">
        <v>8</v>
      </c>
      <c r="D20" s="19">
        <v>1064.23</v>
      </c>
      <c r="E20" s="19">
        <v>31.53</v>
      </c>
      <c r="F20" s="18">
        <v>0.239</v>
      </c>
      <c r="G20" s="18">
        <v>0.696</v>
      </c>
      <c r="H20" s="18">
        <v>1.453</v>
      </c>
      <c r="I20" s="19">
        <v>959.69</v>
      </c>
      <c r="J20" s="45">
        <f t="shared" si="0"/>
        <v>2057.8379999999997</v>
      </c>
      <c r="K20" s="13"/>
    </row>
    <row r="21" spans="1:11" ht="15">
      <c r="A21" s="27"/>
      <c r="B21" s="29"/>
      <c r="C21" s="1" t="s">
        <v>9</v>
      </c>
      <c r="D21" s="19">
        <v>1064.23</v>
      </c>
      <c r="E21" s="19">
        <v>31.53</v>
      </c>
      <c r="F21" s="18">
        <v>0.239</v>
      </c>
      <c r="G21" s="18">
        <v>0.696</v>
      </c>
      <c r="H21" s="18">
        <v>1.453</v>
      </c>
      <c r="I21" s="19">
        <v>1215.5</v>
      </c>
      <c r="J21" s="45">
        <f t="shared" si="0"/>
        <v>2313.648</v>
      </c>
      <c r="K21" s="13"/>
    </row>
    <row r="22" spans="1:11" ht="15">
      <c r="A22" s="27"/>
      <c r="B22" s="29"/>
      <c r="C22" s="1" t="s">
        <v>10</v>
      </c>
      <c r="D22" s="19">
        <v>1064.23</v>
      </c>
      <c r="E22" s="19">
        <v>31.53</v>
      </c>
      <c r="F22" s="18">
        <v>0.239</v>
      </c>
      <c r="G22" s="18">
        <v>0.696</v>
      </c>
      <c r="H22" s="18">
        <v>1.453</v>
      </c>
      <c r="I22" s="19">
        <v>2305.84</v>
      </c>
      <c r="J22" s="45">
        <f t="shared" si="0"/>
        <v>3403.9880000000003</v>
      </c>
      <c r="K22" s="13"/>
    </row>
    <row r="23" spans="1:11" ht="15" customHeight="1">
      <c r="A23" s="27"/>
      <c r="B23" s="29" t="s">
        <v>22</v>
      </c>
      <c r="C23" s="1" t="s">
        <v>7</v>
      </c>
      <c r="D23" s="19">
        <v>1096.95</v>
      </c>
      <c r="E23" s="19">
        <v>31.53</v>
      </c>
      <c r="F23" s="18">
        <v>0.239</v>
      </c>
      <c r="G23" s="18">
        <v>0.696</v>
      </c>
      <c r="H23" s="18">
        <v>1.453</v>
      </c>
      <c r="I23" s="19">
        <v>735.84</v>
      </c>
      <c r="J23" s="45">
        <f t="shared" si="0"/>
        <v>1866.708</v>
      </c>
      <c r="K23" s="13"/>
    </row>
    <row r="24" spans="1:11" ht="15">
      <c r="A24" s="27"/>
      <c r="B24" s="29"/>
      <c r="C24" s="1" t="s">
        <v>8</v>
      </c>
      <c r="D24" s="19">
        <v>1096.95</v>
      </c>
      <c r="E24" s="19">
        <v>31.53</v>
      </c>
      <c r="F24" s="18">
        <v>0.239</v>
      </c>
      <c r="G24" s="18">
        <v>0.696</v>
      </c>
      <c r="H24" s="18">
        <v>1.453</v>
      </c>
      <c r="I24" s="19">
        <v>959.69</v>
      </c>
      <c r="J24" s="45">
        <f t="shared" si="0"/>
        <v>2090.558</v>
      </c>
      <c r="K24" s="13"/>
    </row>
    <row r="25" spans="1:11" ht="15">
      <c r="A25" s="27"/>
      <c r="B25" s="29"/>
      <c r="C25" s="1" t="s">
        <v>9</v>
      </c>
      <c r="D25" s="19">
        <v>1096.95</v>
      </c>
      <c r="E25" s="19">
        <v>31.53</v>
      </c>
      <c r="F25" s="18">
        <v>0.239</v>
      </c>
      <c r="G25" s="18">
        <v>0.696</v>
      </c>
      <c r="H25" s="18">
        <v>1.453</v>
      </c>
      <c r="I25" s="19">
        <v>1215.5</v>
      </c>
      <c r="J25" s="45">
        <f t="shared" si="0"/>
        <v>2346.368</v>
      </c>
      <c r="K25" s="13"/>
    </row>
    <row r="26" spans="1:11" ht="15">
      <c r="A26" s="27"/>
      <c r="B26" s="29"/>
      <c r="C26" s="1" t="s">
        <v>10</v>
      </c>
      <c r="D26" s="19">
        <v>1096.95</v>
      </c>
      <c r="E26" s="19">
        <v>31.53</v>
      </c>
      <c r="F26" s="18">
        <v>0.239</v>
      </c>
      <c r="G26" s="18">
        <v>0.696</v>
      </c>
      <c r="H26" s="18">
        <v>1.453</v>
      </c>
      <c r="I26" s="19">
        <v>2305.84</v>
      </c>
      <c r="J26" s="45">
        <f t="shared" si="0"/>
        <v>3436.708</v>
      </c>
      <c r="K26" s="13"/>
    </row>
    <row r="27" spans="1:11" ht="15">
      <c r="A27" s="27"/>
      <c r="B27" s="23" t="s">
        <v>23</v>
      </c>
      <c r="C27" s="1" t="s">
        <v>7</v>
      </c>
      <c r="D27" s="19">
        <v>1135.94</v>
      </c>
      <c r="E27" s="19">
        <v>31.53</v>
      </c>
      <c r="F27" s="18">
        <v>0.239</v>
      </c>
      <c r="G27" s="18">
        <v>0.696</v>
      </c>
      <c r="H27" s="18">
        <v>1.453</v>
      </c>
      <c r="I27" s="19">
        <v>735.84</v>
      </c>
      <c r="J27" s="45">
        <f t="shared" si="0"/>
        <v>1905.6979999999999</v>
      </c>
      <c r="K27" s="13"/>
    </row>
    <row r="28" spans="1:11" ht="15">
      <c r="A28" s="27"/>
      <c r="B28" s="24"/>
      <c r="C28" s="1" t="s">
        <v>8</v>
      </c>
      <c r="D28" s="19">
        <v>1135.94</v>
      </c>
      <c r="E28" s="19">
        <v>31.53</v>
      </c>
      <c r="F28" s="18">
        <v>0.239</v>
      </c>
      <c r="G28" s="18">
        <v>0.696</v>
      </c>
      <c r="H28" s="18">
        <v>1.453</v>
      </c>
      <c r="I28" s="19">
        <v>959.69</v>
      </c>
      <c r="J28" s="45">
        <f t="shared" si="0"/>
        <v>2129.548</v>
      </c>
      <c r="K28" s="13"/>
    </row>
    <row r="29" spans="1:11" ht="15">
      <c r="A29" s="27"/>
      <c r="B29" s="24"/>
      <c r="C29" s="1" t="s">
        <v>9</v>
      </c>
      <c r="D29" s="19">
        <v>1135.94</v>
      </c>
      <c r="E29" s="19">
        <v>31.53</v>
      </c>
      <c r="F29" s="18">
        <v>0.239</v>
      </c>
      <c r="G29" s="18">
        <v>0.696</v>
      </c>
      <c r="H29" s="18">
        <v>1.453</v>
      </c>
      <c r="I29" s="19">
        <v>1215.5</v>
      </c>
      <c r="J29" s="45">
        <f t="shared" si="0"/>
        <v>2385.358</v>
      </c>
      <c r="K29" s="13"/>
    </row>
    <row r="30" spans="1:11" ht="15">
      <c r="A30" s="27"/>
      <c r="B30" s="25"/>
      <c r="C30" s="1" t="s">
        <v>10</v>
      </c>
      <c r="D30" s="19">
        <v>1135.94</v>
      </c>
      <c r="E30" s="19">
        <v>31.53</v>
      </c>
      <c r="F30" s="18">
        <v>0.239</v>
      </c>
      <c r="G30" s="18">
        <v>0.696</v>
      </c>
      <c r="H30" s="18">
        <v>1.453</v>
      </c>
      <c r="I30" s="19">
        <v>2305.84</v>
      </c>
      <c r="J30" s="45">
        <f t="shared" si="0"/>
        <v>3475.6980000000003</v>
      </c>
      <c r="K30" s="13"/>
    </row>
    <row r="31" spans="1:11" ht="15">
      <c r="A31" s="27"/>
      <c r="B31" s="23" t="s">
        <v>24</v>
      </c>
      <c r="C31" s="1" t="s">
        <v>7</v>
      </c>
      <c r="D31" s="19">
        <v>1182.97</v>
      </c>
      <c r="E31" s="19">
        <v>31.53</v>
      </c>
      <c r="F31" s="18">
        <v>0.239</v>
      </c>
      <c r="G31" s="18">
        <v>0.696</v>
      </c>
      <c r="H31" s="18">
        <v>1.453</v>
      </c>
      <c r="I31" s="19">
        <v>735.84</v>
      </c>
      <c r="J31" s="45">
        <f t="shared" si="0"/>
        <v>1952.728</v>
      </c>
      <c r="K31" s="13"/>
    </row>
    <row r="32" spans="1:11" ht="15">
      <c r="A32" s="27"/>
      <c r="B32" s="24"/>
      <c r="C32" s="1" t="s">
        <v>8</v>
      </c>
      <c r="D32" s="19">
        <v>1182.97</v>
      </c>
      <c r="E32" s="19">
        <v>31.53</v>
      </c>
      <c r="F32" s="18">
        <v>0.239</v>
      </c>
      <c r="G32" s="18">
        <v>0.696</v>
      </c>
      <c r="H32" s="18">
        <v>1.453</v>
      </c>
      <c r="I32" s="19">
        <v>959.69</v>
      </c>
      <c r="J32" s="45">
        <f>D32+E32+F32+G32+H32+I32</f>
        <v>2176.578</v>
      </c>
      <c r="K32" s="13"/>
    </row>
    <row r="33" spans="1:11" ht="15">
      <c r="A33" s="27"/>
      <c r="B33" s="24"/>
      <c r="C33" s="1" t="s">
        <v>9</v>
      </c>
      <c r="D33" s="19">
        <v>1182.97</v>
      </c>
      <c r="E33" s="19">
        <v>31.53</v>
      </c>
      <c r="F33" s="18">
        <v>0.239</v>
      </c>
      <c r="G33" s="18">
        <v>0.696</v>
      </c>
      <c r="H33" s="18">
        <v>1.453</v>
      </c>
      <c r="I33" s="19">
        <v>1215.5</v>
      </c>
      <c r="J33" s="45">
        <f t="shared" si="0"/>
        <v>2432.388</v>
      </c>
      <c r="K33" s="13"/>
    </row>
    <row r="34" spans="1:11" ht="15">
      <c r="A34" s="27"/>
      <c r="B34" s="25"/>
      <c r="C34" s="1" t="s">
        <v>10</v>
      </c>
      <c r="D34" s="19">
        <v>1182.97</v>
      </c>
      <c r="E34" s="19">
        <v>31.53</v>
      </c>
      <c r="F34" s="18">
        <v>0.239</v>
      </c>
      <c r="G34" s="18">
        <v>0.696</v>
      </c>
      <c r="H34" s="18">
        <v>1.453</v>
      </c>
      <c r="I34" s="19">
        <v>2305.84</v>
      </c>
      <c r="J34" s="45">
        <f t="shared" si="0"/>
        <v>3522.728</v>
      </c>
      <c r="K34" s="13"/>
    </row>
    <row r="35" spans="1:11" ht="15">
      <c r="A35" s="27"/>
      <c r="B35" s="23" t="s">
        <v>25</v>
      </c>
      <c r="C35" s="1" t="s">
        <v>7</v>
      </c>
      <c r="D35" s="19">
        <v>1241.37</v>
      </c>
      <c r="E35" s="19">
        <v>31.53</v>
      </c>
      <c r="F35" s="18">
        <v>0.239</v>
      </c>
      <c r="G35" s="18">
        <v>0.696</v>
      </c>
      <c r="H35" s="18">
        <v>1.453</v>
      </c>
      <c r="I35" s="19">
        <v>735.84</v>
      </c>
      <c r="J35" s="45">
        <f t="shared" si="0"/>
        <v>2011.1279999999997</v>
      </c>
      <c r="K35" s="13"/>
    </row>
    <row r="36" spans="1:11" ht="15">
      <c r="A36" s="27"/>
      <c r="B36" s="24"/>
      <c r="C36" s="1" t="s">
        <v>8</v>
      </c>
      <c r="D36" s="19">
        <v>1241.37</v>
      </c>
      <c r="E36" s="19">
        <v>31.53</v>
      </c>
      <c r="F36" s="18">
        <v>0.239</v>
      </c>
      <c r="G36" s="18">
        <v>0.696</v>
      </c>
      <c r="H36" s="18">
        <v>1.453</v>
      </c>
      <c r="I36" s="19">
        <v>959.69</v>
      </c>
      <c r="J36" s="45">
        <f t="shared" si="0"/>
        <v>2234.978</v>
      </c>
      <c r="K36" s="13"/>
    </row>
    <row r="37" spans="1:11" ht="15">
      <c r="A37" s="27"/>
      <c r="B37" s="24"/>
      <c r="C37" s="1" t="s">
        <v>9</v>
      </c>
      <c r="D37" s="19">
        <v>1241.37</v>
      </c>
      <c r="E37" s="19">
        <v>31.53</v>
      </c>
      <c r="F37" s="18">
        <v>0.239</v>
      </c>
      <c r="G37" s="18">
        <v>0.696</v>
      </c>
      <c r="H37" s="18">
        <v>1.453</v>
      </c>
      <c r="I37" s="19">
        <v>1215.5</v>
      </c>
      <c r="J37" s="45">
        <f t="shared" si="0"/>
        <v>2490.7879999999996</v>
      </c>
      <c r="K37" s="13"/>
    </row>
    <row r="38" spans="1:12" ht="15">
      <c r="A38" s="27"/>
      <c r="B38" s="25"/>
      <c r="C38" s="1" t="s">
        <v>10</v>
      </c>
      <c r="D38" s="19">
        <v>1241.37</v>
      </c>
      <c r="E38" s="19">
        <v>31.53</v>
      </c>
      <c r="F38" s="18">
        <v>0.239</v>
      </c>
      <c r="G38" s="18">
        <v>0.696</v>
      </c>
      <c r="H38" s="18">
        <v>1.453</v>
      </c>
      <c r="I38" s="19">
        <v>2305.84</v>
      </c>
      <c r="J38" s="45">
        <f t="shared" si="0"/>
        <v>3581.1279999999997</v>
      </c>
      <c r="K38" s="13"/>
      <c r="L38" s="17"/>
    </row>
    <row r="39" spans="1:11" ht="15">
      <c r="A39" s="31" t="s">
        <v>16</v>
      </c>
      <c r="B39" s="29" t="s">
        <v>11</v>
      </c>
      <c r="C39" s="1" t="s">
        <v>7</v>
      </c>
      <c r="D39" s="19">
        <v>195950.92</v>
      </c>
      <c r="E39" s="18">
        <v>0</v>
      </c>
      <c r="F39" s="18">
        <v>0</v>
      </c>
      <c r="G39" s="18">
        <v>0</v>
      </c>
      <c r="H39" s="18">
        <v>0</v>
      </c>
      <c r="I39" s="19">
        <v>507998</v>
      </c>
      <c r="J39" s="20">
        <f t="shared" si="0"/>
        <v>703948.92</v>
      </c>
      <c r="K39" s="16"/>
    </row>
    <row r="40" spans="1:11" ht="15">
      <c r="A40" s="31"/>
      <c r="B40" s="29"/>
      <c r="C40" s="1" t="s">
        <v>8</v>
      </c>
      <c r="D40" s="19">
        <v>195950.92</v>
      </c>
      <c r="E40" s="18">
        <v>0</v>
      </c>
      <c r="F40" s="18">
        <v>0</v>
      </c>
      <c r="G40" s="18">
        <v>0</v>
      </c>
      <c r="H40" s="18">
        <v>0</v>
      </c>
      <c r="I40" s="19">
        <v>579264</v>
      </c>
      <c r="J40" s="20">
        <f t="shared" si="0"/>
        <v>775214.92</v>
      </c>
      <c r="K40" s="17"/>
    </row>
    <row r="41" spans="1:10" ht="15">
      <c r="A41" s="31"/>
      <c r="B41" s="29"/>
      <c r="C41" s="1" t="s">
        <v>9</v>
      </c>
      <c r="D41" s="19">
        <v>195950.92</v>
      </c>
      <c r="E41" s="18">
        <v>0</v>
      </c>
      <c r="F41" s="18">
        <v>0</v>
      </c>
      <c r="G41" s="18">
        <v>0</v>
      </c>
      <c r="H41" s="18">
        <v>0</v>
      </c>
      <c r="I41" s="19">
        <v>561915</v>
      </c>
      <c r="J41" s="20">
        <f t="shared" si="0"/>
        <v>757865.92</v>
      </c>
    </row>
    <row r="42" spans="1:10" ht="15">
      <c r="A42" s="32"/>
      <c r="B42" s="29"/>
      <c r="C42" s="1" t="s">
        <v>10</v>
      </c>
      <c r="D42" s="19">
        <v>195950.92</v>
      </c>
      <c r="E42" s="18">
        <v>0</v>
      </c>
      <c r="F42" s="18">
        <v>0</v>
      </c>
      <c r="G42" s="18">
        <v>0</v>
      </c>
      <c r="H42" s="18">
        <v>0</v>
      </c>
      <c r="I42" s="19">
        <v>898485</v>
      </c>
      <c r="J42" s="20">
        <f t="shared" si="0"/>
        <v>1094435.92</v>
      </c>
    </row>
    <row r="43" spans="1:10" ht="14.25">
      <c r="A43" s="3">
        <v>2</v>
      </c>
      <c r="B43" s="33" t="s">
        <v>12</v>
      </c>
      <c r="C43" s="33"/>
      <c r="D43" s="33"/>
      <c r="E43" s="33"/>
      <c r="F43" s="33"/>
      <c r="G43" s="33"/>
      <c r="H43" s="33"/>
      <c r="I43" s="33"/>
      <c r="J43" s="33"/>
    </row>
    <row r="44" spans="1:10" ht="15" customHeight="1">
      <c r="A44" s="26" t="s">
        <v>13</v>
      </c>
      <c r="B44" s="29" t="s">
        <v>6</v>
      </c>
      <c r="C44" s="1" t="s">
        <v>7</v>
      </c>
      <c r="D44" s="19">
        <v>1001.52</v>
      </c>
      <c r="E44" s="19">
        <v>31.53</v>
      </c>
      <c r="F44" s="18">
        <v>0.239</v>
      </c>
      <c r="G44" s="18">
        <v>0.696</v>
      </c>
      <c r="H44" s="18">
        <v>1.453</v>
      </c>
      <c r="I44" s="19">
        <v>735.84</v>
      </c>
      <c r="J44" s="18">
        <f>D44+E44+F44+G44+H44+I44</f>
        <v>1771.2779999999998</v>
      </c>
    </row>
    <row r="45" spans="1:10" ht="15">
      <c r="A45" s="27"/>
      <c r="B45" s="29"/>
      <c r="C45" s="1" t="s">
        <v>8</v>
      </c>
      <c r="D45" s="19">
        <v>1001.52</v>
      </c>
      <c r="E45" s="19">
        <v>31.53</v>
      </c>
      <c r="F45" s="18">
        <v>0.239</v>
      </c>
      <c r="G45" s="18">
        <v>0.696</v>
      </c>
      <c r="H45" s="18">
        <v>1.453</v>
      </c>
      <c r="I45" s="19">
        <v>959.69</v>
      </c>
      <c r="J45" s="18">
        <f aca="true" t="shared" si="1" ref="J45:J72">D45+E45+F45+G45+H45+I45</f>
        <v>1995.128</v>
      </c>
    </row>
    <row r="46" spans="1:10" ht="15">
      <c r="A46" s="27"/>
      <c r="B46" s="29"/>
      <c r="C46" s="1" t="s">
        <v>9</v>
      </c>
      <c r="D46" s="19">
        <v>1001.52</v>
      </c>
      <c r="E46" s="19">
        <v>31.53</v>
      </c>
      <c r="F46" s="18">
        <v>0.239</v>
      </c>
      <c r="G46" s="18">
        <v>0.696</v>
      </c>
      <c r="H46" s="18">
        <v>1.453</v>
      </c>
      <c r="I46" s="19">
        <v>1215.5</v>
      </c>
      <c r="J46" s="18">
        <f t="shared" si="1"/>
        <v>2250.938</v>
      </c>
    </row>
    <row r="47" spans="1:10" ht="15">
      <c r="A47" s="27"/>
      <c r="B47" s="29"/>
      <c r="C47" s="1" t="s">
        <v>10</v>
      </c>
      <c r="D47" s="19">
        <v>1001.52</v>
      </c>
      <c r="E47" s="19">
        <v>31.53</v>
      </c>
      <c r="F47" s="18">
        <v>0.239</v>
      </c>
      <c r="G47" s="18">
        <v>0.696</v>
      </c>
      <c r="H47" s="18">
        <v>1.453</v>
      </c>
      <c r="I47" s="19">
        <v>2305.84</v>
      </c>
      <c r="J47" s="18">
        <f t="shared" si="1"/>
        <v>3341.2780000000002</v>
      </c>
    </row>
    <row r="48" spans="1:10" ht="15" customHeight="1">
      <c r="A48" s="27"/>
      <c r="B48" s="29" t="s">
        <v>20</v>
      </c>
      <c r="C48" s="1" t="s">
        <v>7</v>
      </c>
      <c r="D48" s="19">
        <v>1036.4</v>
      </c>
      <c r="E48" s="19">
        <v>31.53</v>
      </c>
      <c r="F48" s="18">
        <v>0.239</v>
      </c>
      <c r="G48" s="18">
        <v>0.696</v>
      </c>
      <c r="H48" s="18">
        <v>1.453</v>
      </c>
      <c r="I48" s="19">
        <v>735.84</v>
      </c>
      <c r="J48" s="18">
        <f t="shared" si="1"/>
        <v>1806.158</v>
      </c>
    </row>
    <row r="49" spans="1:10" ht="15">
      <c r="A49" s="27"/>
      <c r="B49" s="29"/>
      <c r="C49" s="1" t="s">
        <v>8</v>
      </c>
      <c r="D49" s="19">
        <v>1036.4</v>
      </c>
      <c r="E49" s="19">
        <v>31.53</v>
      </c>
      <c r="F49" s="18">
        <v>0.239</v>
      </c>
      <c r="G49" s="18">
        <v>0.696</v>
      </c>
      <c r="H49" s="18">
        <v>1.453</v>
      </c>
      <c r="I49" s="19">
        <v>959.69</v>
      </c>
      <c r="J49" s="18">
        <f t="shared" si="1"/>
        <v>2030.008</v>
      </c>
    </row>
    <row r="50" spans="1:10" ht="15">
      <c r="A50" s="27"/>
      <c r="B50" s="29"/>
      <c r="C50" s="1" t="s">
        <v>9</v>
      </c>
      <c r="D50" s="19">
        <v>1036.4</v>
      </c>
      <c r="E50" s="19">
        <v>31.53</v>
      </c>
      <c r="F50" s="18">
        <v>0.239</v>
      </c>
      <c r="G50" s="18">
        <v>0.696</v>
      </c>
      <c r="H50" s="18">
        <v>1.453</v>
      </c>
      <c r="I50" s="19">
        <v>1215.5</v>
      </c>
      <c r="J50" s="18">
        <f t="shared" si="1"/>
        <v>2285.818</v>
      </c>
    </row>
    <row r="51" spans="1:10" ht="15">
      <c r="A51" s="27"/>
      <c r="B51" s="29"/>
      <c r="C51" s="1" t="s">
        <v>10</v>
      </c>
      <c r="D51" s="19">
        <v>1036.4</v>
      </c>
      <c r="E51" s="19">
        <v>31.53</v>
      </c>
      <c r="F51" s="18">
        <v>0.239</v>
      </c>
      <c r="G51" s="18">
        <v>0.696</v>
      </c>
      <c r="H51" s="18">
        <v>1.453</v>
      </c>
      <c r="I51" s="19">
        <v>2305.84</v>
      </c>
      <c r="J51" s="18">
        <f t="shared" si="1"/>
        <v>3376.1580000000004</v>
      </c>
    </row>
    <row r="52" spans="1:10" ht="15" customHeight="1">
      <c r="A52" s="27"/>
      <c r="B52" s="29" t="s">
        <v>21</v>
      </c>
      <c r="C52" s="1" t="s">
        <v>7</v>
      </c>
      <c r="D52" s="19">
        <v>1064.23</v>
      </c>
      <c r="E52" s="19">
        <v>31.53</v>
      </c>
      <c r="F52" s="18">
        <v>0.239</v>
      </c>
      <c r="G52" s="18">
        <v>0.696</v>
      </c>
      <c r="H52" s="18">
        <v>1.453</v>
      </c>
      <c r="I52" s="19">
        <v>735.84</v>
      </c>
      <c r="J52" s="18">
        <f t="shared" si="1"/>
        <v>1833.9879999999998</v>
      </c>
    </row>
    <row r="53" spans="1:10" ht="15">
      <c r="A53" s="27"/>
      <c r="B53" s="29"/>
      <c r="C53" s="1" t="s">
        <v>8</v>
      </c>
      <c r="D53" s="19">
        <v>1064.23</v>
      </c>
      <c r="E53" s="19">
        <v>31.53</v>
      </c>
      <c r="F53" s="18">
        <v>0.239</v>
      </c>
      <c r="G53" s="18">
        <v>0.696</v>
      </c>
      <c r="H53" s="18">
        <v>1.453</v>
      </c>
      <c r="I53" s="19">
        <v>959.69</v>
      </c>
      <c r="J53" s="18">
        <f t="shared" si="1"/>
        <v>2057.8379999999997</v>
      </c>
    </row>
    <row r="54" spans="1:10" ht="15">
      <c r="A54" s="27"/>
      <c r="B54" s="29"/>
      <c r="C54" s="1" t="s">
        <v>9</v>
      </c>
      <c r="D54" s="19">
        <v>1064.23</v>
      </c>
      <c r="E54" s="19">
        <v>31.53</v>
      </c>
      <c r="F54" s="18">
        <v>0.239</v>
      </c>
      <c r="G54" s="18">
        <v>0.696</v>
      </c>
      <c r="H54" s="18">
        <v>1.453</v>
      </c>
      <c r="I54" s="19">
        <v>1215.5</v>
      </c>
      <c r="J54" s="18">
        <f t="shared" si="1"/>
        <v>2313.648</v>
      </c>
    </row>
    <row r="55" spans="1:10" ht="15">
      <c r="A55" s="27"/>
      <c r="B55" s="29"/>
      <c r="C55" s="1" t="s">
        <v>10</v>
      </c>
      <c r="D55" s="19">
        <v>1064.23</v>
      </c>
      <c r="E55" s="19">
        <v>31.53</v>
      </c>
      <c r="F55" s="18">
        <v>0.239</v>
      </c>
      <c r="G55" s="18">
        <v>0.696</v>
      </c>
      <c r="H55" s="18">
        <v>1.453</v>
      </c>
      <c r="I55" s="19">
        <v>2305.84</v>
      </c>
      <c r="J55" s="18">
        <f t="shared" si="1"/>
        <v>3403.9880000000003</v>
      </c>
    </row>
    <row r="56" spans="1:10" ht="15" customHeight="1">
      <c r="A56" s="27"/>
      <c r="B56" s="29" t="s">
        <v>22</v>
      </c>
      <c r="C56" s="1" t="s">
        <v>7</v>
      </c>
      <c r="D56" s="19">
        <v>1096.95</v>
      </c>
      <c r="E56" s="19">
        <v>31.53</v>
      </c>
      <c r="F56" s="18">
        <v>0.239</v>
      </c>
      <c r="G56" s="18">
        <v>0.696</v>
      </c>
      <c r="H56" s="18">
        <v>1.453</v>
      </c>
      <c r="I56" s="19">
        <v>735.84</v>
      </c>
      <c r="J56" s="18">
        <f t="shared" si="1"/>
        <v>1866.708</v>
      </c>
    </row>
    <row r="57" spans="1:10" ht="15">
      <c r="A57" s="27"/>
      <c r="B57" s="29"/>
      <c r="C57" s="1" t="s">
        <v>8</v>
      </c>
      <c r="D57" s="19">
        <v>1096.95</v>
      </c>
      <c r="E57" s="19">
        <v>31.53</v>
      </c>
      <c r="F57" s="18">
        <v>0.239</v>
      </c>
      <c r="G57" s="18">
        <v>0.696</v>
      </c>
      <c r="H57" s="18">
        <v>1.453</v>
      </c>
      <c r="I57" s="19">
        <v>959.69</v>
      </c>
      <c r="J57" s="18">
        <f t="shared" si="1"/>
        <v>2090.558</v>
      </c>
    </row>
    <row r="58" spans="1:10" ht="15">
      <c r="A58" s="27"/>
      <c r="B58" s="29"/>
      <c r="C58" s="1" t="s">
        <v>9</v>
      </c>
      <c r="D58" s="19">
        <v>1096.95</v>
      </c>
      <c r="E58" s="19">
        <v>31.53</v>
      </c>
      <c r="F58" s="18">
        <v>0.239</v>
      </c>
      <c r="G58" s="18">
        <v>0.696</v>
      </c>
      <c r="H58" s="18">
        <v>1.453</v>
      </c>
      <c r="I58" s="19">
        <v>1215.5</v>
      </c>
      <c r="J58" s="18">
        <f t="shared" si="1"/>
        <v>2346.368</v>
      </c>
    </row>
    <row r="59" spans="1:10" ht="15">
      <c r="A59" s="27"/>
      <c r="B59" s="29"/>
      <c r="C59" s="1" t="s">
        <v>10</v>
      </c>
      <c r="D59" s="19">
        <v>1096.95</v>
      </c>
      <c r="E59" s="19">
        <v>31.53</v>
      </c>
      <c r="F59" s="18">
        <v>0.239</v>
      </c>
      <c r="G59" s="18">
        <v>0.696</v>
      </c>
      <c r="H59" s="18">
        <v>1.453</v>
      </c>
      <c r="I59" s="19">
        <v>2305.84</v>
      </c>
      <c r="J59" s="18">
        <f t="shared" si="1"/>
        <v>3436.708</v>
      </c>
    </row>
    <row r="60" spans="1:10" ht="15">
      <c r="A60" s="27"/>
      <c r="B60" s="23" t="s">
        <v>23</v>
      </c>
      <c r="C60" s="1" t="s">
        <v>7</v>
      </c>
      <c r="D60" s="19">
        <v>1135.94</v>
      </c>
      <c r="E60" s="19">
        <v>31.53</v>
      </c>
      <c r="F60" s="18">
        <v>0.239</v>
      </c>
      <c r="G60" s="18">
        <v>0.696</v>
      </c>
      <c r="H60" s="18">
        <v>1.453</v>
      </c>
      <c r="I60" s="19">
        <v>735.84</v>
      </c>
      <c r="J60" s="18">
        <f t="shared" si="1"/>
        <v>1905.6979999999999</v>
      </c>
    </row>
    <row r="61" spans="1:10" ht="15">
      <c r="A61" s="27"/>
      <c r="B61" s="24"/>
      <c r="C61" s="1" t="s">
        <v>8</v>
      </c>
      <c r="D61" s="19">
        <v>1135.94</v>
      </c>
      <c r="E61" s="19">
        <v>31.53</v>
      </c>
      <c r="F61" s="18">
        <v>0.239</v>
      </c>
      <c r="G61" s="18">
        <v>0.696</v>
      </c>
      <c r="H61" s="18">
        <v>1.453</v>
      </c>
      <c r="I61" s="19">
        <v>959.69</v>
      </c>
      <c r="J61" s="18">
        <f t="shared" si="1"/>
        <v>2129.548</v>
      </c>
    </row>
    <row r="62" spans="1:10" ht="15">
      <c r="A62" s="27"/>
      <c r="B62" s="24"/>
      <c r="C62" s="1" t="s">
        <v>9</v>
      </c>
      <c r="D62" s="19">
        <v>1135.94</v>
      </c>
      <c r="E62" s="19">
        <v>31.53</v>
      </c>
      <c r="F62" s="18">
        <v>0.239</v>
      </c>
      <c r="G62" s="18">
        <v>0.696</v>
      </c>
      <c r="H62" s="18">
        <v>1.453</v>
      </c>
      <c r="I62" s="19">
        <v>1215.5</v>
      </c>
      <c r="J62" s="18">
        <f t="shared" si="1"/>
        <v>2385.358</v>
      </c>
    </row>
    <row r="63" spans="1:10" ht="15">
      <c r="A63" s="27"/>
      <c r="B63" s="25"/>
      <c r="C63" s="1" t="s">
        <v>10</v>
      </c>
      <c r="D63" s="19">
        <v>1135.94</v>
      </c>
      <c r="E63" s="19">
        <v>31.53</v>
      </c>
      <c r="F63" s="18">
        <v>0.239</v>
      </c>
      <c r="G63" s="18">
        <v>0.696</v>
      </c>
      <c r="H63" s="18">
        <v>1.453</v>
      </c>
      <c r="I63" s="19">
        <v>2305.84</v>
      </c>
      <c r="J63" s="18">
        <f t="shared" si="1"/>
        <v>3475.6980000000003</v>
      </c>
    </row>
    <row r="64" spans="1:10" ht="15">
      <c r="A64" s="27"/>
      <c r="B64" s="23" t="s">
        <v>24</v>
      </c>
      <c r="C64" s="1" t="s">
        <v>7</v>
      </c>
      <c r="D64" s="19">
        <v>1182.97</v>
      </c>
      <c r="E64" s="19">
        <v>31.53</v>
      </c>
      <c r="F64" s="18">
        <v>0.239</v>
      </c>
      <c r="G64" s="18">
        <v>0.696</v>
      </c>
      <c r="H64" s="18">
        <v>1.453</v>
      </c>
      <c r="I64" s="19">
        <v>735.84</v>
      </c>
      <c r="J64" s="18">
        <f>D64+E64+F64+G64+H64+I64</f>
        <v>1952.728</v>
      </c>
    </row>
    <row r="65" spans="1:10" ht="15">
      <c r="A65" s="27"/>
      <c r="B65" s="24"/>
      <c r="C65" s="1" t="s">
        <v>8</v>
      </c>
      <c r="D65" s="19">
        <v>1182.97</v>
      </c>
      <c r="E65" s="19">
        <v>31.53</v>
      </c>
      <c r="F65" s="18">
        <v>0.239</v>
      </c>
      <c r="G65" s="18">
        <v>0.696</v>
      </c>
      <c r="H65" s="18">
        <v>1.453</v>
      </c>
      <c r="I65" s="19">
        <v>959.69</v>
      </c>
      <c r="J65" s="18">
        <f t="shared" si="1"/>
        <v>2176.578</v>
      </c>
    </row>
    <row r="66" spans="1:10" ht="15">
      <c r="A66" s="27"/>
      <c r="B66" s="24"/>
      <c r="C66" s="1" t="s">
        <v>9</v>
      </c>
      <c r="D66" s="19">
        <v>1182.97</v>
      </c>
      <c r="E66" s="19">
        <v>31.53</v>
      </c>
      <c r="F66" s="18">
        <v>0.239</v>
      </c>
      <c r="G66" s="18">
        <v>0.696</v>
      </c>
      <c r="H66" s="18">
        <v>1.453</v>
      </c>
      <c r="I66" s="19">
        <v>1215.5</v>
      </c>
      <c r="J66" s="18">
        <f t="shared" si="1"/>
        <v>2432.388</v>
      </c>
    </row>
    <row r="67" spans="1:10" ht="15">
      <c r="A67" s="27"/>
      <c r="B67" s="25"/>
      <c r="C67" s="1" t="s">
        <v>10</v>
      </c>
      <c r="D67" s="19">
        <v>1182.97</v>
      </c>
      <c r="E67" s="19">
        <v>31.53</v>
      </c>
      <c r="F67" s="18">
        <v>0.239</v>
      </c>
      <c r="G67" s="18">
        <v>0.696</v>
      </c>
      <c r="H67" s="18">
        <v>1.453</v>
      </c>
      <c r="I67" s="19">
        <v>2305.84</v>
      </c>
      <c r="J67" s="18">
        <f t="shared" si="1"/>
        <v>3522.728</v>
      </c>
    </row>
    <row r="68" spans="1:10" ht="15">
      <c r="A68" s="27"/>
      <c r="B68" s="23" t="s">
        <v>25</v>
      </c>
      <c r="C68" s="1" t="s">
        <v>7</v>
      </c>
      <c r="D68" s="19">
        <v>1241.37</v>
      </c>
      <c r="E68" s="19">
        <v>31.53</v>
      </c>
      <c r="F68" s="18">
        <v>0.239</v>
      </c>
      <c r="G68" s="18">
        <v>0.696</v>
      </c>
      <c r="H68" s="18">
        <v>1.453</v>
      </c>
      <c r="I68" s="19">
        <v>735.84</v>
      </c>
      <c r="J68" s="18">
        <f t="shared" si="1"/>
        <v>2011.1279999999997</v>
      </c>
    </row>
    <row r="69" spans="1:10" ht="15">
      <c r="A69" s="27"/>
      <c r="B69" s="24"/>
      <c r="C69" s="1" t="s">
        <v>8</v>
      </c>
      <c r="D69" s="19">
        <v>1241.37</v>
      </c>
      <c r="E69" s="19">
        <v>31.53</v>
      </c>
      <c r="F69" s="18">
        <v>0.239</v>
      </c>
      <c r="G69" s="18">
        <v>0.696</v>
      </c>
      <c r="H69" s="18">
        <v>1.453</v>
      </c>
      <c r="I69" s="19">
        <v>959.69</v>
      </c>
      <c r="J69" s="18">
        <f t="shared" si="1"/>
        <v>2234.978</v>
      </c>
    </row>
    <row r="70" spans="1:10" ht="15">
      <c r="A70" s="27"/>
      <c r="B70" s="24"/>
      <c r="C70" s="1" t="s">
        <v>9</v>
      </c>
      <c r="D70" s="19">
        <v>1241.37</v>
      </c>
      <c r="E70" s="19">
        <v>31.53</v>
      </c>
      <c r="F70" s="18">
        <v>0.239</v>
      </c>
      <c r="G70" s="18">
        <v>0.696</v>
      </c>
      <c r="H70" s="18">
        <v>1.453</v>
      </c>
      <c r="I70" s="19">
        <v>1215.5</v>
      </c>
      <c r="J70" s="18">
        <f t="shared" si="1"/>
        <v>2490.7879999999996</v>
      </c>
    </row>
    <row r="71" spans="1:10" ht="15">
      <c r="A71" s="28"/>
      <c r="B71" s="25"/>
      <c r="C71" s="1" t="s">
        <v>10</v>
      </c>
      <c r="D71" s="19">
        <v>1241.37</v>
      </c>
      <c r="E71" s="19">
        <v>31.53</v>
      </c>
      <c r="F71" s="18">
        <v>0.239</v>
      </c>
      <c r="G71" s="18">
        <v>0.696</v>
      </c>
      <c r="H71" s="18">
        <v>1.453</v>
      </c>
      <c r="I71" s="19">
        <v>2305.84</v>
      </c>
      <c r="J71" s="18">
        <f t="shared" si="1"/>
        <v>3581.1279999999997</v>
      </c>
    </row>
    <row r="72" spans="1:10" s="11" customFormat="1" ht="28.5">
      <c r="A72" s="8">
        <v>3</v>
      </c>
      <c r="B72" s="9" t="s">
        <v>14</v>
      </c>
      <c r="C72" s="10"/>
      <c r="D72" s="19">
        <f>D11</f>
        <v>1001.52</v>
      </c>
      <c r="E72" s="19">
        <v>31.53</v>
      </c>
      <c r="F72" s="18">
        <v>0.239</v>
      </c>
      <c r="G72" s="18">
        <v>0.696</v>
      </c>
      <c r="H72" s="18">
        <v>1.453</v>
      </c>
      <c r="I72" s="2">
        <v>0</v>
      </c>
      <c r="J72" s="18">
        <f t="shared" si="1"/>
        <v>1035.4379999999999</v>
      </c>
    </row>
    <row r="73" spans="1:10" ht="14.25">
      <c r="A73" s="8">
        <v>4</v>
      </c>
      <c r="B73" s="35" t="s">
        <v>30</v>
      </c>
      <c r="C73" s="36"/>
      <c r="D73" s="36"/>
      <c r="E73" s="36"/>
      <c r="F73" s="36"/>
      <c r="G73" s="36"/>
      <c r="H73" s="36"/>
      <c r="I73" s="36"/>
      <c r="J73" s="37"/>
    </row>
    <row r="74" spans="1:10" ht="15">
      <c r="A74" s="38"/>
      <c r="B74" s="41" t="s">
        <v>25</v>
      </c>
      <c r="C74" s="21" t="s">
        <v>7</v>
      </c>
      <c r="D74" s="19">
        <v>1241.37</v>
      </c>
      <c r="E74" s="18">
        <v>0</v>
      </c>
      <c r="F74" s="18">
        <v>0.239</v>
      </c>
      <c r="G74" s="18">
        <v>0.696</v>
      </c>
      <c r="H74" s="18">
        <v>1.453</v>
      </c>
      <c r="I74" s="19">
        <v>735.84</v>
      </c>
      <c r="J74" s="18">
        <f>D74+E74+F74+G74+H74+I74</f>
        <v>1979.598</v>
      </c>
    </row>
    <row r="75" spans="1:10" ht="15">
      <c r="A75" s="39"/>
      <c r="B75" s="42"/>
      <c r="C75" s="21" t="s">
        <v>8</v>
      </c>
      <c r="D75" s="19">
        <v>1241.37</v>
      </c>
      <c r="E75" s="18">
        <v>0</v>
      </c>
      <c r="F75" s="18">
        <v>0.239</v>
      </c>
      <c r="G75" s="18">
        <v>0.696</v>
      </c>
      <c r="H75" s="18">
        <v>1.453</v>
      </c>
      <c r="I75" s="19">
        <v>959.69</v>
      </c>
      <c r="J75" s="18">
        <f>D75+E75+F75+G75+H75+I75</f>
        <v>2203.448</v>
      </c>
    </row>
    <row r="76" spans="1:10" ht="15">
      <c r="A76" s="39"/>
      <c r="B76" s="42"/>
      <c r="C76" s="21" t="s">
        <v>9</v>
      </c>
      <c r="D76" s="19">
        <v>1241.37</v>
      </c>
      <c r="E76" s="18">
        <v>0</v>
      </c>
      <c r="F76" s="18">
        <v>0.239</v>
      </c>
      <c r="G76" s="18">
        <v>0.696</v>
      </c>
      <c r="H76" s="18">
        <v>1.453</v>
      </c>
      <c r="I76" s="19">
        <v>1215.5</v>
      </c>
      <c r="J76" s="18">
        <f>D76+E76+F76+G76+H76+I76</f>
        <v>2459.258</v>
      </c>
    </row>
    <row r="77" spans="1:10" ht="15">
      <c r="A77" s="40"/>
      <c r="B77" s="43"/>
      <c r="C77" s="21" t="s">
        <v>10</v>
      </c>
      <c r="D77" s="19">
        <v>1241.37</v>
      </c>
      <c r="E77" s="18">
        <v>0</v>
      </c>
      <c r="F77" s="18">
        <v>0.239</v>
      </c>
      <c r="G77" s="18">
        <v>0.696</v>
      </c>
      <c r="H77" s="18">
        <v>1.453</v>
      </c>
      <c r="I77" s="19">
        <v>2305.84</v>
      </c>
      <c r="J77" s="18">
        <f>D77+E77+F77+G77+H77+I77</f>
        <v>3549.598</v>
      </c>
    </row>
  </sheetData>
  <sheetProtection/>
  <mergeCells count="30">
    <mergeCell ref="B73:J73"/>
    <mergeCell ref="A74:A77"/>
    <mergeCell ref="B74:B77"/>
    <mergeCell ref="D7:D8"/>
    <mergeCell ref="C7:C8"/>
    <mergeCell ref="B7:B8"/>
    <mergeCell ref="E7:I7"/>
    <mergeCell ref="A7:A8"/>
    <mergeCell ref="B43:J43"/>
    <mergeCell ref="B44:B47"/>
    <mergeCell ref="B64:B67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68:B71"/>
    <mergeCell ref="A44:A71"/>
    <mergeCell ref="B56:B59"/>
    <mergeCell ref="A11:A38"/>
    <mergeCell ref="B27:B30"/>
    <mergeCell ref="B31:B34"/>
    <mergeCell ref="B35:B38"/>
    <mergeCell ref="B48:B51"/>
    <mergeCell ref="B52:B55"/>
    <mergeCell ref="B60:B63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2012-04-10T03:43:23Z</cp:lastPrinted>
  <dcterms:created xsi:type="dcterms:W3CDTF">2009-09-08T00:00:23Z</dcterms:created>
  <dcterms:modified xsi:type="dcterms:W3CDTF">2012-04-18T06:05:52Z</dcterms:modified>
  <cp:category/>
  <cp:version/>
  <cp:contentType/>
  <cp:contentStatus/>
</cp:coreProperties>
</file>